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PIERRE\BILLARD\Saison 2023-2024\Calendriers\"/>
    </mc:Choice>
  </mc:AlternateContent>
  <xr:revisionPtr revIDLastSave="0" documentId="8_{16D9EF04-882C-4AC1-B93B-ACBBBB6F5F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-2024 V 0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VGcD5nF3Xylw0bf2/QtZuNNkNBg=="/>
    </ext>
  </extLst>
</workbook>
</file>

<file path=xl/calcChain.xml><?xml version="1.0" encoding="utf-8"?>
<calcChain xmlns="http://schemas.openxmlformats.org/spreadsheetml/2006/main">
  <c r="D82" i="1" l="1"/>
  <c r="H82" i="1"/>
  <c r="N82" i="1"/>
  <c r="S82" i="1"/>
  <c r="AE82" i="1"/>
  <c r="AK82" i="1"/>
  <c r="AX82" i="1"/>
  <c r="BC82" i="1"/>
  <c r="D2" i="1" l="1"/>
  <c r="F1" i="1"/>
  <c r="G1" i="1" s="1"/>
  <c r="H1" i="1" s="1"/>
  <c r="I1" i="1" s="1"/>
  <c r="J1" i="1" s="1"/>
  <c r="K1" i="1" s="1"/>
  <c r="M1" i="1" s="1"/>
  <c r="N1" i="1" s="1"/>
  <c r="P1" i="1" s="1"/>
  <c r="Q1" i="1" s="1"/>
  <c r="R1" i="1" s="1"/>
  <c r="S1" i="1" s="1"/>
  <c r="U1" i="1" s="1"/>
  <c r="W1" i="1" s="1"/>
  <c r="X1" i="1" s="1"/>
  <c r="Y1" i="1" s="1"/>
  <c r="Z1" i="1" s="1"/>
  <c r="AA1" i="1" s="1"/>
  <c r="AB1" i="1" s="1"/>
  <c r="AD1" i="1" s="1"/>
  <c r="AF1" i="1" s="1"/>
  <c r="AH1" i="1" s="1"/>
  <c r="AI1" i="1" s="1"/>
  <c r="AJ1" i="1" s="1"/>
  <c r="AK1" i="1" s="1"/>
  <c r="AL1" i="1" s="1"/>
  <c r="AN1" i="1" s="1"/>
  <c r="AO1" i="1" s="1"/>
  <c r="AP1" i="1" s="1"/>
  <c r="AR1" i="1" s="1"/>
  <c r="AT1" i="1" s="1"/>
  <c r="AU1" i="1" s="1"/>
  <c r="AX1" i="1" s="1"/>
  <c r="AY1" i="1" s="1"/>
  <c r="AZ1" i="1" s="1"/>
  <c r="BB1" i="1" s="1"/>
  <c r="BC1" i="1" s="1"/>
  <c r="BD1" i="1" s="1"/>
  <c r="BE1" i="1" s="1"/>
  <c r="BF1" i="1" s="1"/>
  <c r="BG1" i="1" s="1"/>
  <c r="AZ2" i="1" l="1"/>
  <c r="K2" i="1"/>
  <c r="K81" i="1" s="1"/>
  <c r="W2" i="1"/>
  <c r="W81" i="1" s="1"/>
  <c r="AH2" i="1"/>
  <c r="AH81" i="1" s="1"/>
  <c r="AR2" i="1"/>
  <c r="BC2" i="1"/>
  <c r="G2" i="1"/>
  <c r="G81" i="1" s="1"/>
  <c r="Q2" i="1"/>
  <c r="Q81" i="1" s="1"/>
  <c r="AA2" i="1"/>
  <c r="AA81" i="1" s="1"/>
  <c r="AL2" i="1"/>
  <c r="AY2" i="1"/>
  <c r="BG2" i="1"/>
  <c r="BG81" i="1" s="1"/>
  <c r="H2" i="1"/>
  <c r="H81" i="1" s="1"/>
  <c r="R2" i="1"/>
  <c r="R81" i="1" s="1"/>
  <c r="AB2" i="1"/>
  <c r="AB81" i="1" s="1"/>
  <c r="AN2" i="1"/>
  <c r="BF2" i="1"/>
  <c r="AX2" i="1"/>
  <c r="AP2" i="1"/>
  <c r="AK2" i="1"/>
  <c r="AF2" i="1"/>
  <c r="AF81" i="1" s="1"/>
  <c r="Z2" i="1"/>
  <c r="Z81" i="1" s="1"/>
  <c r="U2" i="1"/>
  <c r="U81" i="1" s="1"/>
  <c r="P2" i="1"/>
  <c r="P81" i="1" s="1"/>
  <c r="J2" i="1"/>
  <c r="J81" i="1" s="1"/>
  <c r="F2" i="1"/>
  <c r="F81" i="1" s="1"/>
  <c r="BE2" i="1"/>
  <c r="BB2" i="1"/>
  <c r="AU2" i="1"/>
  <c r="AO2" i="1"/>
  <c r="AJ2" i="1"/>
  <c r="AJ81" i="1" s="1"/>
  <c r="AD2" i="1"/>
  <c r="AD81" i="1" s="1"/>
  <c r="Y2" i="1"/>
  <c r="Y81" i="1" s="1"/>
  <c r="S2" i="1"/>
  <c r="S81" i="1" s="1"/>
  <c r="N2" i="1"/>
  <c r="N81" i="1" s="1"/>
  <c r="I2" i="1"/>
  <c r="E2" i="1"/>
  <c r="M2" i="1"/>
  <c r="M81" i="1" s="1"/>
  <c r="X2" i="1"/>
  <c r="X81" i="1" s="1"/>
  <c r="AI2" i="1"/>
  <c r="AI81" i="1" s="1"/>
  <c r="AT2" i="1"/>
  <c r="BD2" i="1"/>
  <c r="I81" i="1" l="1"/>
  <c r="I9" i="1"/>
  <c r="AD9" i="1"/>
  <c r="AB9" i="1"/>
  <c r="M9" i="1"/>
  <c r="Z9" i="1"/>
  <c r="H9" i="1"/>
  <c r="K9" i="1"/>
  <c r="Y9" i="1"/>
  <c r="J9" i="1"/>
  <c r="AA9" i="1"/>
  <c r="AI9" i="1"/>
  <c r="AJ9" i="1"/>
  <c r="AF9" i="1"/>
  <c r="BG9" i="1"/>
  <c r="AH9" i="1"/>
  <c r="U9" i="1"/>
  <c r="R9" i="1"/>
  <c r="X9" i="1"/>
  <c r="N9" i="1"/>
  <c r="W9" i="1"/>
  <c r="S9" i="1"/>
  <c r="Q9" i="1"/>
  <c r="P9" i="1"/>
</calcChain>
</file>

<file path=xl/sharedStrings.xml><?xml version="1.0" encoding="utf-8"?>
<sst xmlns="http://schemas.openxmlformats.org/spreadsheetml/2006/main" count="539" uniqueCount="238">
  <si>
    <t>SEPTEMBRE</t>
  </si>
  <si>
    <t>OCTOBRE</t>
  </si>
  <si>
    <t>NOVEMBRE</t>
  </si>
  <si>
    <t>DECEMBRE</t>
  </si>
  <si>
    <t>JANVIER</t>
  </si>
  <si>
    <t>FEVRIER</t>
  </si>
  <si>
    <t>MARS</t>
  </si>
  <si>
    <t>AVRIL</t>
  </si>
  <si>
    <t>MAI</t>
  </si>
  <si>
    <t>JUIN</t>
  </si>
  <si>
    <t>JUILLET</t>
  </si>
  <si>
    <t>Championnats
d'Europe</t>
  </si>
  <si>
    <t>Championnats
du Monde</t>
  </si>
  <si>
    <t>CATEGORIES   INTERNATIONALES</t>
  </si>
  <si>
    <t>Dames</t>
  </si>
  <si>
    <t>LIBRE</t>
  </si>
  <si>
    <t>3 BANDES</t>
  </si>
  <si>
    <t>Master</t>
  </si>
  <si>
    <t>47/1</t>
  </si>
  <si>
    <t>71/2</t>
  </si>
  <si>
    <t>47/2</t>
  </si>
  <si>
    <t>1 BANDE</t>
  </si>
  <si>
    <t>JDS D1</t>
  </si>
  <si>
    <t>3 BANDES (international)</t>
  </si>
  <si>
    <t>3 BANDES (national)</t>
  </si>
  <si>
    <t>3B DIVISION 1</t>
  </si>
  <si>
    <t>3B Équipe Nationale</t>
  </si>
  <si>
    <t>5 QUILLES</t>
  </si>
  <si>
    <t>5Q DIVISION 1</t>
  </si>
  <si>
    <t>5Q Équipe Nationale</t>
  </si>
  <si>
    <t>ARTISTIQUE</t>
  </si>
  <si>
    <t>U 21</t>
  </si>
  <si>
    <t>BIATHLON (3B &amp; 5Q)</t>
  </si>
  <si>
    <t>U 25</t>
  </si>
  <si>
    <t>U 17</t>
  </si>
  <si>
    <t>CATEGORIES   NATIONALES</t>
  </si>
  <si>
    <t>LIBRE - NATIONALE 1</t>
  </si>
  <si>
    <t>LIBRE - NATIONALE 3</t>
  </si>
  <si>
    <t>47/2 - NATIONALE 1</t>
  </si>
  <si>
    <t>47/2 - NATIONALE 2</t>
  </si>
  <si>
    <t>42/2 - NATIONALE 3</t>
  </si>
  <si>
    <t>1 BANDE - NATIONALE 1</t>
  </si>
  <si>
    <t>1 BANDE - NATIONALE 3</t>
  </si>
  <si>
    <t>JDS DIVISION 2</t>
  </si>
  <si>
    <t>JDS DIVISION 3</t>
  </si>
  <si>
    <t>JDS DIVISION 4</t>
  </si>
  <si>
    <t>JDS DIVISION 5</t>
  </si>
  <si>
    <t>3 BANDES - NATIONALE 1</t>
  </si>
  <si>
    <t>3 BANDES - NATIONALE 2</t>
  </si>
  <si>
    <t>3 BANDES - NATIONALE 3</t>
  </si>
  <si>
    <t>3B DIVISION 2</t>
  </si>
  <si>
    <t>3B DIVISION 3</t>
  </si>
  <si>
    <t>3B DIVISION 4</t>
  </si>
  <si>
    <t>3B DIVISION 5</t>
  </si>
  <si>
    <t>5 QUILLES - DIVISION 2</t>
  </si>
  <si>
    <t>ART - NATIONALE 1 (C.C)</t>
  </si>
  <si>
    <t>Coupe des Provinces</t>
  </si>
  <si>
    <t>Assemblées/Réunions</t>
  </si>
  <si>
    <t>TOURNOIS NATIONAUX</t>
  </si>
  <si>
    <t>DAMES</t>
  </si>
  <si>
    <t>Les dates des finales de Ligues qualificatives pour une finale nationale sont des dates butoirs.</t>
  </si>
  <si>
    <t>CADRE 47/2 - 71/2</t>
  </si>
  <si>
    <t>1-BANDE</t>
  </si>
  <si>
    <t>3-BANDES</t>
  </si>
  <si>
    <t>M = Championnat du Monde |  W.C = World Cup | G.P. Gran Prix
E = Championnat d'Europe |  Z.E = Zone Européenne  |  C.E = Coupe d'Europe | E.L = Euro Ligue| E.L.C = European Ladies Cup
N = Finale Nationale | T.N = Tournoi National  |  E.N = Eliminatoire Nationale | Q.N = Qualification Nationale
T.R = Tournoi Régional  |  L = Finale de Ligue
VOT = Verhoeven Open Tournament  |  LBM = Lausanne Billard Masters | BCC = Billiard Charity Challenge | LG U-plus = Coupe LG
3CSM = 3 Cushion Survival Masters | MC = Mac Creery 3C Champion of Champions | CC = Continal Cup | WG = World Game</t>
  </si>
  <si>
    <t xml:space="preserve">5-QUILLES </t>
  </si>
  <si>
    <t xml:space="preserve">ARTISTIQUE  </t>
  </si>
  <si>
    <t>WORLD CUP 3-BANDES</t>
  </si>
  <si>
    <t>DFA</t>
  </si>
  <si>
    <t>1 BANDE - RÉGIONAL 2</t>
  </si>
  <si>
    <t>42/2 RÉGIONAL</t>
  </si>
  <si>
    <t>1 BANDE - RÉGIONAL 1</t>
  </si>
  <si>
    <t>U21 RÉGIONAL</t>
  </si>
  <si>
    <t>LIBRE - RÉGIONAL 1</t>
  </si>
  <si>
    <t>LIBRE - RÉGIONAL 2</t>
  </si>
  <si>
    <t>LIBRE - RÉGIONAL 3</t>
  </si>
  <si>
    <t>LIBRE - RÉGIONAL 4</t>
  </si>
  <si>
    <t>DAMES RÉGIONAL</t>
  </si>
  <si>
    <t>MINIMES</t>
  </si>
  <si>
    <t>3 BANDES - RÉGIONAL 1</t>
  </si>
  <si>
    <t>3 BANDES - RÉGIONAL 2</t>
  </si>
  <si>
    <t>3 BANDES DAMES RÉGIONAL</t>
  </si>
  <si>
    <t>U17 RÉGIONAL</t>
  </si>
  <si>
    <t>5 QUILLES NATIONAL 1</t>
  </si>
  <si>
    <t>5 QUILLES RÉGIONAL</t>
  </si>
  <si>
    <t>5 Éq Départementale</t>
  </si>
  <si>
    <r>
      <t>TN1 :  | TN2 :  | TN3 :</t>
    </r>
    <r>
      <rPr>
        <b/>
        <sz val="10"/>
        <color theme="1"/>
        <rFont val="Calibri"/>
        <family val="2"/>
      </rPr>
      <t xml:space="preserve"> </t>
    </r>
    <r>
      <rPr>
        <sz val="10"/>
        <color theme="1"/>
        <rFont val="Calibri"/>
        <family val="2"/>
      </rPr>
      <t xml:space="preserve">  | GP :</t>
    </r>
  </si>
  <si>
    <t>L</t>
  </si>
  <si>
    <t>Journée des jeunes</t>
  </si>
  <si>
    <t>DFA et Challenge des Jeunes</t>
  </si>
  <si>
    <t>DFA et Challenge Séniors</t>
  </si>
  <si>
    <t>Initiation arbitrage</t>
  </si>
  <si>
    <t>LEGENDE NORMANDIE</t>
  </si>
  <si>
    <t>Finale de Ligue fixée par la FFB</t>
  </si>
  <si>
    <t>Finale de Ligue fixée par la ligue</t>
  </si>
  <si>
    <t>Finale de Ligue fixée par la FFB 
mais avancée par la LNB</t>
  </si>
  <si>
    <t>Responsables de Ligue</t>
  </si>
  <si>
    <t>Cadre</t>
  </si>
  <si>
    <t>BR</t>
  </si>
  <si>
    <t>3 Bandes</t>
  </si>
  <si>
    <t>GI</t>
  </si>
  <si>
    <t>1 Bande</t>
  </si>
  <si>
    <t xml:space="preserve">LJ </t>
  </si>
  <si>
    <t>Quilles</t>
  </si>
  <si>
    <t>TD</t>
  </si>
  <si>
    <t>Libre</t>
  </si>
  <si>
    <t>YL</t>
  </si>
  <si>
    <t>Équipes</t>
  </si>
  <si>
    <t>Responsables Comité Départemental</t>
  </si>
  <si>
    <t xml:space="preserve">Didier Lallemand </t>
  </si>
  <si>
    <t xml:space="preserve">Michel Thory </t>
  </si>
  <si>
    <t>Seine Maritime</t>
  </si>
  <si>
    <t>Pierre Vigne</t>
  </si>
  <si>
    <t>Eure</t>
  </si>
  <si>
    <t>U 17 RÉGIONAL</t>
  </si>
  <si>
    <t>CALENDRIER FEDERAL DE LA DISCIPLINE CARAMBOLE - 2023 / 2024</t>
  </si>
  <si>
    <t>Finale 
de Ligue</t>
  </si>
  <si>
    <t>Championnat de France</t>
  </si>
  <si>
    <t>FFB</t>
  </si>
  <si>
    <t>M</t>
  </si>
  <si>
    <t>TN1</t>
  </si>
  <si>
    <t>TN2</t>
  </si>
  <si>
    <t>TN3</t>
  </si>
  <si>
    <t>N</t>
  </si>
  <si>
    <t>TUR</t>
  </si>
  <si>
    <t>ANKARA</t>
  </si>
  <si>
    <t>J1</t>
  </si>
  <si>
    <t>J2</t>
  </si>
  <si>
    <t>J3</t>
  </si>
  <si>
    <t>J4</t>
  </si>
  <si>
    <t>WC</t>
  </si>
  <si>
    <t>LBM</t>
  </si>
  <si>
    <t>WG</t>
  </si>
  <si>
    <t>TN4</t>
  </si>
  <si>
    <t>TN5</t>
  </si>
  <si>
    <t>J5</t>
  </si>
  <si>
    <t>J6</t>
  </si>
  <si>
    <t>5 QUILLES DAMES</t>
  </si>
  <si>
    <t>E</t>
  </si>
  <si>
    <t>EN</t>
  </si>
  <si>
    <t>DEU</t>
  </si>
  <si>
    <t>VERSEN</t>
  </si>
  <si>
    <t>FR</t>
  </si>
  <si>
    <t>LAXOU</t>
  </si>
  <si>
    <t>ESP</t>
  </si>
  <si>
    <t>LOS ALCAZARES</t>
  </si>
  <si>
    <t>AUT</t>
  </si>
  <si>
    <t>HALL IN TIROL</t>
  </si>
  <si>
    <t xml:space="preserve"> </t>
  </si>
  <si>
    <t>T1</t>
  </si>
  <si>
    <t>T2</t>
  </si>
  <si>
    <t>T3</t>
  </si>
  <si>
    <t>Arg</t>
  </si>
  <si>
    <t>OR</t>
  </si>
  <si>
    <t>FD</t>
  </si>
  <si>
    <r>
      <rPr>
        <b/>
        <sz val="7"/>
        <color rgb="FFFF0000"/>
        <rFont val="Calibri"/>
        <family val="2"/>
      </rPr>
      <t xml:space="preserve">  </t>
    </r>
    <r>
      <rPr>
        <b/>
        <sz val="8"/>
        <color rgb="FFFF0000"/>
        <rFont val="Calibri"/>
        <family val="2"/>
      </rPr>
      <t>Zone A</t>
    </r>
    <r>
      <rPr>
        <b/>
        <sz val="7"/>
        <color rgb="FFFF0000"/>
        <rFont val="Calibri"/>
        <family val="2"/>
      </rPr>
      <t xml:space="preserve"> : </t>
    </r>
    <r>
      <rPr>
        <b/>
        <sz val="7"/>
        <color theme="1"/>
        <rFont val="Calibri"/>
        <family val="2"/>
      </rPr>
      <t xml:space="preserve">Nouv.Aqu </t>
    </r>
    <r>
      <rPr>
        <b/>
        <sz val="7"/>
        <color rgb="FF0000FF"/>
        <rFont val="Calibri"/>
        <family val="2"/>
      </rPr>
      <t>/</t>
    </r>
    <r>
      <rPr>
        <b/>
        <sz val="7"/>
        <color theme="1"/>
        <rFont val="Calibri"/>
        <family val="2"/>
      </rPr>
      <t xml:space="preserve"> Bou.Fra-Com </t>
    </r>
    <r>
      <rPr>
        <b/>
        <sz val="7"/>
        <color rgb="FF0000FF"/>
        <rFont val="Calibri"/>
        <family val="2"/>
      </rPr>
      <t>/</t>
    </r>
    <r>
      <rPr>
        <b/>
        <sz val="7"/>
        <color theme="1"/>
        <rFont val="Calibri"/>
        <family val="2"/>
      </rPr>
      <t xml:space="preserve"> Auv.Rhô-Alp</t>
    </r>
  </si>
  <si>
    <r>
      <rPr>
        <b/>
        <sz val="7"/>
        <color rgb="FFFF0000"/>
        <rFont val="Calibri"/>
        <family val="2"/>
      </rPr>
      <t xml:space="preserve">  </t>
    </r>
    <r>
      <rPr>
        <b/>
        <sz val="8"/>
        <color rgb="FFFF0000"/>
        <rFont val="Calibri"/>
        <family val="2"/>
      </rPr>
      <t>Zone B</t>
    </r>
    <r>
      <rPr>
        <b/>
        <sz val="7"/>
        <color rgb="FFFF0000"/>
        <rFont val="Calibri"/>
        <family val="2"/>
      </rPr>
      <t xml:space="preserve"> </t>
    </r>
    <r>
      <rPr>
        <b/>
        <sz val="7"/>
        <color theme="1"/>
        <rFont val="Calibri"/>
        <family val="2"/>
      </rPr>
      <t xml:space="preserve">: HdF </t>
    </r>
    <r>
      <rPr>
        <b/>
        <sz val="7"/>
        <color rgb="FF0000FF"/>
        <rFont val="Calibri"/>
        <family val="2"/>
      </rPr>
      <t>/</t>
    </r>
    <r>
      <rPr>
        <b/>
        <sz val="7"/>
        <color theme="1"/>
        <rFont val="Calibri"/>
        <family val="2"/>
      </rPr>
      <t xml:space="preserve"> Nor / Bret  / PdL  / C.VdL </t>
    </r>
    <r>
      <rPr>
        <b/>
        <sz val="7"/>
        <color rgb="FF0000FF"/>
        <rFont val="Calibri"/>
        <family val="2"/>
      </rPr>
      <t>/</t>
    </r>
    <r>
      <rPr>
        <b/>
        <sz val="7"/>
        <color theme="1"/>
        <rFont val="Calibri"/>
        <family val="2"/>
      </rPr>
      <t xml:space="preserve"> G.Est </t>
    </r>
    <r>
      <rPr>
        <b/>
        <sz val="7"/>
        <color rgb="FF0000FF"/>
        <rFont val="Calibri"/>
        <family val="2"/>
      </rPr>
      <t>/</t>
    </r>
    <r>
      <rPr>
        <b/>
        <sz val="7"/>
        <color theme="1"/>
        <rFont val="Calibri"/>
        <family val="2"/>
      </rPr>
      <t xml:space="preserve"> PACA</t>
    </r>
  </si>
  <si>
    <r>
      <rPr>
        <b/>
        <sz val="7"/>
        <color rgb="FFFF9900"/>
        <rFont val="Calibri"/>
        <family val="2"/>
      </rPr>
      <t xml:space="preserve"> </t>
    </r>
    <r>
      <rPr>
        <b/>
        <sz val="7"/>
        <color rgb="FFFF0000"/>
        <rFont val="Calibri"/>
        <family val="2"/>
      </rPr>
      <t xml:space="preserve"> </t>
    </r>
    <r>
      <rPr>
        <b/>
        <sz val="8"/>
        <color rgb="FFFF0000"/>
        <rFont val="Calibri"/>
        <family val="2"/>
      </rPr>
      <t>Zone C</t>
    </r>
    <r>
      <rPr>
        <b/>
        <sz val="7"/>
        <color theme="1"/>
        <rFont val="Calibri"/>
        <family val="2"/>
      </rPr>
      <t xml:space="preserve"> : Île de FrancedF </t>
    </r>
    <r>
      <rPr>
        <b/>
        <sz val="7"/>
        <color rgb="FF0000FF"/>
        <rFont val="Calibri"/>
        <family val="2"/>
      </rPr>
      <t>/</t>
    </r>
    <r>
      <rPr>
        <b/>
        <sz val="7"/>
        <color theme="1"/>
        <rFont val="Calibri"/>
        <family val="2"/>
      </rPr>
      <t xml:space="preserve"> Occitanie</t>
    </r>
  </si>
  <si>
    <t>JB</t>
  </si>
  <si>
    <t>U 21 RÉGIONAL</t>
  </si>
  <si>
    <t>S 28</t>
  </si>
  <si>
    <t>S 27</t>
  </si>
  <si>
    <t>S 13</t>
  </si>
  <si>
    <t>S16</t>
  </si>
  <si>
    <t>S 03</t>
  </si>
  <si>
    <t>S 16</t>
  </si>
  <si>
    <t>S 25</t>
  </si>
  <si>
    <t>S 04</t>
  </si>
  <si>
    <t>CHA</t>
  </si>
  <si>
    <t>J 1</t>
  </si>
  <si>
    <t>4 Billes Seniors</t>
  </si>
  <si>
    <t>S 09</t>
  </si>
  <si>
    <t>S10</t>
  </si>
  <si>
    <t>4BS</t>
  </si>
  <si>
    <t>4 BS</t>
  </si>
  <si>
    <t>F4BS</t>
  </si>
  <si>
    <t>CL</t>
  </si>
  <si>
    <t>Jeunes</t>
  </si>
  <si>
    <t>PL</t>
  </si>
  <si>
    <t>9 Q</t>
  </si>
  <si>
    <t>SS</t>
  </si>
  <si>
    <t xml:space="preserve">Bogo Jacques </t>
  </si>
  <si>
    <t xml:space="preserve">Jacq Laurent </t>
  </si>
  <si>
    <t>Lebourgeois Ph</t>
  </si>
  <si>
    <t xml:space="preserve">Fontaine Yann </t>
  </si>
  <si>
    <t>Roberge Bruno</t>
  </si>
  <si>
    <t>Legendre Cédric</t>
  </si>
  <si>
    <t>Introligator Gilles</t>
  </si>
  <si>
    <t>Deleglise Thierry</t>
  </si>
  <si>
    <t>Finale de comité départemental</t>
  </si>
  <si>
    <t>Tour de jeu de la Libre</t>
  </si>
  <si>
    <t>Tour de jeu du Cadre</t>
  </si>
  <si>
    <t>Tour de jeu de la Bande</t>
  </si>
  <si>
    <t>Tour de jeu du 3 Bandes</t>
  </si>
  <si>
    <t>Tour de jeu des Quilles</t>
  </si>
  <si>
    <t>Compétition Nationnale</t>
  </si>
  <si>
    <t xml:space="preserve"> PHI BANG HONG</t>
  </si>
  <si>
    <t xml:space="preserve">JOURNEES
LIGUE
 </t>
  </si>
  <si>
    <t>S 06</t>
  </si>
  <si>
    <t>S 11</t>
  </si>
  <si>
    <t>Les D3, D4 et D5 3 Bandes et JDS
se joue le samedi</t>
  </si>
  <si>
    <t>PERIGUEUX</t>
  </si>
  <si>
    <t>PERIGEUX</t>
  </si>
  <si>
    <t>24</t>
  </si>
  <si>
    <t>42</t>
  </si>
  <si>
    <t>MONTBRISON</t>
  </si>
  <si>
    <t>59</t>
  </si>
  <si>
    <t>RONCHIN</t>
  </si>
  <si>
    <t>DOUARNENEZ</t>
  </si>
  <si>
    <t>76</t>
  </si>
  <si>
    <t>ROUEN</t>
  </si>
  <si>
    <t>95</t>
  </si>
  <si>
    <t>ARGENTEUIL</t>
  </si>
  <si>
    <t>80</t>
  </si>
  <si>
    <t>FRIVILLE</t>
  </si>
  <si>
    <t>02</t>
  </si>
  <si>
    <t>St QUENTIN</t>
  </si>
  <si>
    <t>AGEN</t>
  </si>
  <si>
    <t>PT A MOUSSON</t>
  </si>
  <si>
    <t>VILLENEUVE D'ASCQ</t>
  </si>
  <si>
    <t>CHARTRES</t>
  </si>
  <si>
    <t>DIJON</t>
  </si>
  <si>
    <t>REIMS</t>
  </si>
  <si>
    <t>CHATEAUDUN</t>
  </si>
  <si>
    <t>LIBRE TN1 :St Max/Nancy   | TN2 :Nantes  | TN3 :Montargis   - 3 BANDES TN1 : Marines | TN2 : Andernos  | TN3 : Romans /isère</t>
  </si>
  <si>
    <t xml:space="preserve">47/2 TN1 :  colbert St Pierre| TN2 : Ronchin | TN3 :    - 71/2 TN1 : Epinal |  TN2 : Ronchin| TN3 : Marines </t>
  </si>
  <si>
    <t>TN1 : Dijon | TN2 : Ecully  | TN3 :Douai</t>
  </si>
  <si>
    <r>
      <t>TN1 :</t>
    </r>
    <r>
      <rPr>
        <b/>
        <sz val="10"/>
        <color theme="1"/>
        <rFont val="Calibri"/>
        <family val="2"/>
      </rPr>
      <t xml:space="preserve"> Blois</t>
    </r>
    <r>
      <rPr>
        <sz val="10"/>
        <color theme="1"/>
        <rFont val="Calibri"/>
        <family val="2"/>
      </rPr>
      <t xml:space="preserve">| TN2 : Lunel </t>
    </r>
    <r>
      <rPr>
        <b/>
        <sz val="10"/>
        <color theme="1"/>
        <rFont val="Calibri"/>
        <family val="2"/>
      </rPr>
      <t xml:space="preserve"> </t>
    </r>
    <r>
      <rPr>
        <sz val="10"/>
        <color theme="1"/>
        <rFont val="Calibri"/>
        <family val="2"/>
      </rPr>
      <t xml:space="preserve">| TN3 : Romans/Isère  | TN4 : Morangis | TN5 : Gravelines  </t>
    </r>
  </si>
  <si>
    <r>
      <t xml:space="preserve">TN1 :  Blois| TN2 :Romans/Isère  | TN3 : Gravelines </t>
    </r>
    <r>
      <rPr>
        <b/>
        <sz val="10"/>
        <color theme="1"/>
        <rFont val="Calibri"/>
        <family val="2"/>
      </rPr>
      <t xml:space="preserve"> </t>
    </r>
    <r>
      <rPr>
        <sz val="10"/>
        <color theme="1"/>
        <rFont val="Calibri"/>
        <family val="2"/>
      </rPr>
      <t>| TN4 : Morangis</t>
    </r>
    <r>
      <rPr>
        <b/>
        <sz val="10"/>
        <color theme="1"/>
        <rFont val="Calibri"/>
        <family val="2"/>
      </rPr>
      <t xml:space="preserve"> </t>
    </r>
    <r>
      <rPr>
        <sz val="10"/>
        <color theme="1"/>
        <rFont val="Calibri"/>
        <family val="2"/>
      </rPr>
      <t>| TN5 : Ecully</t>
    </r>
  </si>
  <si>
    <t>22au28/10 : VEGHEL (NED) - 06au 12/11 : SEOUL (COREE) - 03 au 09/12 : (EGYP) - 26/02 au 03/03 : BOGOTA (COL) - 20 au 26/05 : HO CHI MIN CITY (Viet) 
10 au 16/06 : ANKARA (TUR) - 01 au 07/07 : PORTO (POR)</t>
  </si>
  <si>
    <t>Calvados, Orne, Manche</t>
  </si>
  <si>
    <t>Les journées des jeunesi et le 4 billes seniors
 sont le samedi</t>
  </si>
  <si>
    <t>Édition Ligue version 06 -05 / 09 / 2023</t>
  </si>
  <si>
    <t>Édition FFB 02 - 04 / 09 / 2023</t>
  </si>
  <si>
    <t>LUNEL</t>
  </si>
  <si>
    <t>GRE</t>
  </si>
  <si>
    <t>SALAMINA</t>
  </si>
  <si>
    <t>CERVERA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</si>
</sst>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0"/>
  </numFmts>
  <fonts count="64" x14ac:knownFonts="1">
    <font>
      <sz val="10"/>
      <color rgb="FF000000"/>
      <name val="Arial"/>
    </font>
    <font>
      <sz val="10"/>
      <color theme="1"/>
      <name val="Book Antiqua"/>
      <family val="1"/>
    </font>
    <font>
      <b/>
      <sz val="8"/>
      <color theme="1"/>
      <name val="Book Antiqua"/>
      <family val="1"/>
    </font>
    <font>
      <sz val="6"/>
      <color theme="1"/>
      <name val="Book Antiqua"/>
      <family val="1"/>
    </font>
    <font>
      <b/>
      <sz val="20"/>
      <color rgb="FFFF0000"/>
      <name val="Book Antiqua"/>
      <family val="1"/>
    </font>
    <font>
      <sz val="10"/>
      <name val="Arial"/>
      <family val="2"/>
    </font>
    <font>
      <b/>
      <sz val="14"/>
      <color rgb="FF000000"/>
      <name val="Book Antiqua"/>
      <family val="1"/>
    </font>
    <font>
      <b/>
      <sz val="18"/>
      <color rgb="FFFF0000"/>
      <name val="Book Antiqua"/>
      <family val="1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sz val="7"/>
      <color theme="1"/>
      <name val="Calibri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</font>
    <font>
      <b/>
      <sz val="11"/>
      <color rgb="FFFFFFFF"/>
      <name val="Book Antiqua"/>
      <family val="1"/>
    </font>
    <font>
      <b/>
      <sz val="9"/>
      <color theme="1"/>
      <name val="Book Antiqua"/>
      <family val="1"/>
    </font>
    <font>
      <b/>
      <sz val="14"/>
      <color rgb="FFFF0000"/>
      <name val="Calibri"/>
      <family val="2"/>
    </font>
    <font>
      <b/>
      <sz val="11"/>
      <color theme="1"/>
      <name val="Book Antiqua"/>
      <family val="1"/>
    </font>
    <font>
      <b/>
      <sz val="7"/>
      <color rgb="FF0000FF"/>
      <name val="Calibri"/>
      <family val="2"/>
    </font>
    <font>
      <sz val="8"/>
      <name val="Arial"/>
      <family val="2"/>
    </font>
    <font>
      <b/>
      <sz val="16"/>
      <color theme="1"/>
      <name val="Calibri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4"/>
      <color rgb="FFFF0000"/>
      <name val="Calibri"/>
      <family val="2"/>
    </font>
    <font>
      <sz val="10"/>
      <name val="Calibri"/>
      <family val="2"/>
    </font>
    <font>
      <sz val="11"/>
      <color theme="1"/>
      <name val="Book Antiqua"/>
      <family val="1"/>
    </font>
    <font>
      <b/>
      <sz val="12"/>
      <color rgb="FF0000FF"/>
      <name val="Book Antiqua"/>
      <family val="1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8"/>
      <color rgb="FFFF0000"/>
      <name val="Calibri"/>
      <family val="2"/>
    </font>
    <font>
      <b/>
      <sz val="16"/>
      <name val="Calibri"/>
      <family val="2"/>
      <scheme val="minor"/>
    </font>
    <font>
      <sz val="16"/>
      <name val="Arial"/>
      <family val="2"/>
    </font>
    <font>
      <sz val="16"/>
      <color rgb="FF000000"/>
      <name val="Arial"/>
      <family val="2"/>
    </font>
    <font>
      <b/>
      <sz val="28"/>
      <color rgb="FFFF0000"/>
      <name val="Book Antiqua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0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7"/>
      <color rgb="FFFF0000"/>
      <name val="Calibri"/>
      <family val="2"/>
    </font>
    <font>
      <b/>
      <sz val="10"/>
      <name val="Arial"/>
      <family val="2"/>
    </font>
    <font>
      <b/>
      <sz val="7"/>
      <color rgb="FFFF9900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8"/>
      <color theme="1"/>
      <name val="Arial"/>
      <family val="2"/>
    </font>
    <font>
      <b/>
      <sz val="6"/>
      <color theme="1"/>
      <name val="Book Antiqua"/>
      <family val="1"/>
    </font>
    <font>
      <b/>
      <i/>
      <sz val="9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3366FF"/>
        <bgColor rgb="FF3366FF"/>
      </patternFill>
    </fill>
    <fill>
      <patternFill patternType="solid">
        <fgColor rgb="FFFFFF99"/>
        <bgColor rgb="FFFFFF99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50"/>
        <bgColor indexed="64"/>
      </patternFill>
    </fill>
  </fills>
  <borders count="13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A5A5A5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A5A5A5"/>
      </top>
      <bottom style="medium">
        <color rgb="FF000000"/>
      </bottom>
      <diagonal/>
    </border>
    <border>
      <left/>
      <right/>
      <top/>
      <bottom style="thin">
        <color rgb="FFA5A5A5"/>
      </bottom>
      <diagonal/>
    </border>
    <border>
      <left style="medium">
        <color rgb="FF000000"/>
      </left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A5A5A5"/>
      </bottom>
      <diagonal/>
    </border>
    <border>
      <left style="medium">
        <color rgb="FF000000"/>
      </left>
      <right/>
      <top style="thin">
        <color rgb="FFA5A5A5"/>
      </top>
      <bottom/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A5A5A5"/>
      </bottom>
      <diagonal/>
    </border>
    <border>
      <left/>
      <right style="medium">
        <color indexed="64"/>
      </right>
      <top style="thin">
        <color rgb="FFA5A5A5"/>
      </top>
      <bottom style="thin">
        <color rgb="FFA5A5A5"/>
      </bottom>
      <diagonal/>
    </border>
    <border>
      <left/>
      <right style="medium">
        <color indexed="64"/>
      </right>
      <top style="thin">
        <color rgb="FFA5A5A5"/>
      </top>
      <bottom/>
      <diagonal/>
    </border>
    <border>
      <left/>
      <right style="medium">
        <color indexed="64"/>
      </right>
      <top style="thin">
        <color rgb="FFA5A5A5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A5A5A5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A5A5A5"/>
      </bottom>
      <diagonal/>
    </border>
    <border>
      <left/>
      <right/>
      <top style="thin">
        <color rgb="FFA5A5A5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rgb="FFA5A5A5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rgb="FFA5A5A5"/>
      </bottom>
      <diagonal/>
    </border>
    <border>
      <left/>
      <right style="hair">
        <color indexed="64"/>
      </right>
      <top style="thin">
        <color rgb="FFA5A5A5"/>
      </top>
      <bottom style="thin">
        <color rgb="FFA5A5A5"/>
      </bottom>
      <diagonal/>
    </border>
    <border>
      <left/>
      <right style="hair">
        <color indexed="64"/>
      </right>
      <top style="medium">
        <color indexed="64"/>
      </top>
      <bottom style="thin">
        <color rgb="FFA5A5A5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rgb="FFA5A5A5"/>
      </bottom>
      <diagonal/>
    </border>
    <border>
      <left style="medium">
        <color indexed="64"/>
      </left>
      <right style="hair">
        <color indexed="64"/>
      </right>
      <top style="thin">
        <color rgb="FFA5A5A5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rgb="FFA5A5A5"/>
      </bottom>
      <diagonal/>
    </border>
    <border>
      <left style="medium">
        <color indexed="64"/>
      </left>
      <right style="hair">
        <color indexed="64"/>
      </right>
      <top style="thin">
        <color rgb="FFA5A5A5"/>
      </top>
      <bottom style="thin">
        <color rgb="FFA5A5A5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rgb="FFA5A5A5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A5A5A5"/>
      </bottom>
      <diagonal/>
    </border>
    <border>
      <left style="medium">
        <color indexed="64"/>
      </left>
      <right/>
      <top/>
      <bottom style="thin">
        <color rgb="FFA5A5A5"/>
      </bottom>
      <diagonal/>
    </border>
    <border>
      <left style="medium">
        <color indexed="64"/>
      </left>
      <right/>
      <top style="thin">
        <color rgb="FFA5A5A5"/>
      </top>
      <bottom style="thin">
        <color rgb="FFA5A5A5"/>
      </bottom>
      <diagonal/>
    </border>
    <border>
      <left style="medium">
        <color indexed="64"/>
      </left>
      <right/>
      <top style="thin">
        <color rgb="FFA5A5A5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/>
      <right/>
      <top/>
      <bottom/>
      <diagonal style="thin">
        <color auto="1"/>
      </diagonal>
    </border>
    <border>
      <left style="hair">
        <color rgb="FF000000"/>
      </left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rgb="FF000000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rgb="FFA5A5A5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rgb="FFA5A5A5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thin">
        <color rgb="FFA5A5A5"/>
      </bottom>
      <diagonal/>
    </border>
    <border>
      <left/>
      <right/>
      <top style="thin">
        <color rgb="FFA5A5A5"/>
      </top>
      <bottom style="hair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/>
      <diagonal/>
    </border>
    <border>
      <left style="hair">
        <color rgb="FF000000"/>
      </left>
      <right style="medium">
        <color indexed="64"/>
      </right>
      <top style="medium">
        <color indexed="64"/>
      </top>
      <bottom/>
      <diagonal/>
    </border>
    <border>
      <left style="hair">
        <color rgb="FF000000"/>
      </left>
      <right style="hair">
        <color rgb="FF000000"/>
      </right>
      <top style="medium">
        <color indexed="64"/>
      </top>
      <bottom/>
      <diagonal/>
    </border>
    <border>
      <left style="hair">
        <color rgb="FF000000"/>
      </left>
      <right style="hair">
        <color indexed="64"/>
      </right>
      <top style="medium">
        <color indexed="64"/>
      </top>
      <bottom/>
      <diagonal/>
    </border>
    <border>
      <left/>
      <right style="hair">
        <color rgb="FF000000"/>
      </right>
      <top style="medium">
        <color indexed="64"/>
      </top>
      <bottom/>
      <diagonal/>
    </border>
    <border>
      <left/>
      <right style="hair">
        <color indexed="64"/>
      </right>
      <top style="thin">
        <color rgb="FFA5A5A5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rgb="FFA5A5A5"/>
      </bottom>
      <diagonal/>
    </border>
    <border>
      <left style="hair">
        <color indexed="64"/>
      </left>
      <right style="medium">
        <color indexed="64"/>
      </right>
      <top style="thin">
        <color rgb="FFA5A5A5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rgb="FFA5A5A5"/>
      </bottom>
      <diagonal/>
    </border>
  </borders>
  <cellStyleXfs count="1">
    <xf numFmtId="0" fontId="0" fillId="0" borderId="0"/>
  </cellStyleXfs>
  <cellXfs count="60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164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1" fillId="0" borderId="16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7" fillId="0" borderId="1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" fontId="17" fillId="0" borderId="10" xfId="0" applyNumberFormat="1" applyFont="1" applyBorder="1" applyAlignment="1">
      <alignment vertical="center"/>
    </xf>
    <xf numFmtId="16" fontId="17" fillId="0" borderId="0" xfId="0" applyNumberFormat="1" applyFont="1" applyAlignment="1">
      <alignment vertical="center"/>
    </xf>
    <xf numFmtId="0" fontId="11" fillId="0" borderId="26" xfId="0" applyFont="1" applyBorder="1" applyAlignment="1">
      <alignment vertical="center"/>
    </xf>
    <xf numFmtId="0" fontId="11" fillId="3" borderId="26" xfId="0" applyFont="1" applyFill="1" applyBorder="1" applyAlignment="1">
      <alignment vertical="center"/>
    </xf>
    <xf numFmtId="0" fontId="9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1" fillId="5" borderId="26" xfId="0" applyFont="1" applyFill="1" applyBorder="1" applyAlignment="1">
      <alignment vertical="center" wrapText="1"/>
    </xf>
    <xf numFmtId="165" fontId="9" fillId="0" borderId="66" xfId="0" applyNumberFormat="1" applyFont="1" applyBorder="1" applyAlignment="1">
      <alignment horizontal="center" vertical="center"/>
    </xf>
    <xf numFmtId="0" fontId="11" fillId="0" borderId="21" xfId="0" applyFont="1" applyBorder="1" applyAlignment="1">
      <alignment vertical="center"/>
    </xf>
    <xf numFmtId="0" fontId="11" fillId="5" borderId="25" xfId="0" applyFont="1" applyFill="1" applyBorder="1" applyAlignment="1">
      <alignment vertical="center" wrapText="1"/>
    </xf>
    <xf numFmtId="0" fontId="11" fillId="0" borderId="21" xfId="0" applyFont="1" applyBorder="1" applyAlignment="1">
      <alignment horizontal="left" vertical="center"/>
    </xf>
    <xf numFmtId="0" fontId="11" fillId="0" borderId="69" xfId="0" applyFont="1" applyBorder="1" applyAlignment="1">
      <alignment horizontal="left" vertical="center"/>
    </xf>
    <xf numFmtId="0" fontId="11" fillId="0" borderId="99" xfId="0" applyFont="1" applyBorder="1" applyAlignment="1">
      <alignment horizontal="left" vertical="center"/>
    </xf>
    <xf numFmtId="0" fontId="11" fillId="3" borderId="96" xfId="0" applyFont="1" applyFill="1" applyBorder="1" applyAlignment="1">
      <alignment vertical="center"/>
    </xf>
    <xf numFmtId="0" fontId="11" fillId="3" borderId="97" xfId="0" applyFont="1" applyFill="1" applyBorder="1" applyAlignment="1">
      <alignment vertical="center"/>
    </xf>
    <xf numFmtId="0" fontId="11" fillId="3" borderId="98" xfId="0" applyFont="1" applyFill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3" borderId="69" xfId="0" applyFont="1" applyFill="1" applyBorder="1" applyAlignment="1">
      <alignment vertical="center" wrapText="1"/>
    </xf>
    <xf numFmtId="0" fontId="8" fillId="4" borderId="100" xfId="0" applyFont="1" applyFill="1" applyBorder="1" applyAlignment="1">
      <alignment vertical="center"/>
    </xf>
    <xf numFmtId="0" fontId="5" fillId="9" borderId="101" xfId="0" applyFont="1" applyFill="1" applyBorder="1"/>
    <xf numFmtId="49" fontId="14" fillId="0" borderId="72" xfId="0" applyNumberFormat="1" applyFont="1" applyBorder="1" applyAlignment="1">
      <alignment horizontal="center" vertical="center"/>
    </xf>
    <xf numFmtId="0" fontId="5" fillId="0" borderId="23" xfId="0" applyFont="1" applyBorder="1"/>
    <xf numFmtId="0" fontId="3" fillId="10" borderId="0" xfId="0" applyFont="1" applyFill="1" applyAlignment="1">
      <alignment horizontal="center" vertical="center"/>
    </xf>
    <xf numFmtId="164" fontId="3" fillId="10" borderId="0" xfId="0" applyNumberFormat="1" applyFont="1" applyFill="1" applyAlignment="1">
      <alignment horizontal="center" vertical="center"/>
    </xf>
    <xf numFmtId="0" fontId="0" fillId="10" borderId="0" xfId="0" applyFill="1"/>
    <xf numFmtId="0" fontId="31" fillId="0" borderId="0" xfId="0" applyFont="1"/>
    <xf numFmtId="0" fontId="32" fillId="0" borderId="23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0" fontId="24" fillId="0" borderId="49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4" fillId="0" borderId="51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0" fontId="24" fillId="0" borderId="55" xfId="0" applyFont="1" applyBorder="1" applyAlignment="1">
      <alignment horizontal="center" vertical="center"/>
    </xf>
    <xf numFmtId="0" fontId="23" fillId="0" borderId="56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0" fontId="24" fillId="0" borderId="58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4" fillId="0" borderId="59" xfId="0" applyFont="1" applyBorder="1" applyAlignment="1">
      <alignment horizontal="center" vertical="center"/>
    </xf>
    <xf numFmtId="0" fontId="24" fillId="0" borderId="60" xfId="0" applyFont="1" applyBorder="1" applyAlignment="1">
      <alignment horizontal="center" vertical="center"/>
    </xf>
    <xf numFmtId="0" fontId="24" fillId="0" borderId="61" xfId="0" applyFont="1" applyBorder="1" applyAlignment="1">
      <alignment horizontal="center" vertical="center"/>
    </xf>
    <xf numFmtId="0" fontId="24" fillId="0" borderId="62" xfId="0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24" fillId="0" borderId="63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11" fontId="24" fillId="0" borderId="34" xfId="0" applyNumberFormat="1" applyFont="1" applyBorder="1" applyAlignment="1">
      <alignment horizontal="center" vertical="center"/>
    </xf>
    <xf numFmtId="0" fontId="24" fillId="0" borderId="64" xfId="0" applyFont="1" applyBorder="1" applyAlignment="1">
      <alignment horizontal="center" vertical="center"/>
    </xf>
    <xf numFmtId="0" fontId="24" fillId="0" borderId="65" xfId="0" applyFont="1" applyBorder="1" applyAlignment="1">
      <alignment horizontal="center" vertical="center"/>
    </xf>
    <xf numFmtId="0" fontId="24" fillId="0" borderId="66" xfId="0" applyFont="1" applyBorder="1" applyAlignment="1">
      <alignment horizontal="center" vertical="center"/>
    </xf>
    <xf numFmtId="0" fontId="24" fillId="0" borderId="67" xfId="0" applyFont="1" applyBorder="1" applyAlignment="1">
      <alignment horizontal="center" vertical="center"/>
    </xf>
    <xf numFmtId="0" fontId="24" fillId="0" borderId="68" xfId="0" applyFont="1" applyBorder="1" applyAlignment="1">
      <alignment horizontal="center" vertical="center"/>
    </xf>
    <xf numFmtId="0" fontId="34" fillId="0" borderId="48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0" fillId="0" borderId="34" xfId="0" applyBorder="1"/>
    <xf numFmtId="0" fontId="0" fillId="0" borderId="60" xfId="0" applyBorder="1"/>
    <xf numFmtId="11" fontId="24" fillId="0" borderId="55" xfId="0" applyNumberFormat="1" applyFont="1" applyBorder="1" applyAlignment="1">
      <alignment horizontal="center" vertical="center"/>
    </xf>
    <xf numFmtId="0" fontId="27" fillId="0" borderId="65" xfId="0" applyFont="1" applyBorder="1" applyAlignment="1">
      <alignment horizontal="center" vertical="center"/>
    </xf>
    <xf numFmtId="165" fontId="9" fillId="0" borderId="105" xfId="0" applyNumberFormat="1" applyFont="1" applyBorder="1" applyAlignment="1">
      <alignment horizontal="center" vertical="center"/>
    </xf>
    <xf numFmtId="165" fontId="9" fillId="0" borderId="42" xfId="0" applyNumberFormat="1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165" fontId="9" fillId="0" borderId="108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vertical="center" wrapText="1"/>
    </xf>
    <xf numFmtId="165" fontId="9" fillId="0" borderId="68" xfId="0" applyNumberFormat="1" applyFont="1" applyBorder="1" applyAlignment="1">
      <alignment horizontal="center" vertical="center"/>
    </xf>
    <xf numFmtId="165" fontId="9" fillId="0" borderId="64" xfId="0" applyNumberFormat="1" applyFont="1" applyBorder="1" applyAlignment="1">
      <alignment horizontal="center" vertical="center"/>
    </xf>
    <xf numFmtId="0" fontId="0" fillId="0" borderId="45" xfId="0" applyBorder="1"/>
    <xf numFmtId="0" fontId="26" fillId="0" borderId="45" xfId="0" applyFont="1" applyBorder="1"/>
    <xf numFmtId="165" fontId="9" fillId="0" borderId="23" xfId="0" applyNumberFormat="1" applyFont="1" applyBorder="1" applyAlignment="1">
      <alignment horizontal="center" vertical="center"/>
    </xf>
    <xf numFmtId="0" fontId="35" fillId="0" borderId="23" xfId="0" applyFont="1" applyBorder="1" applyAlignment="1">
      <alignment horizontal="center" vertical="center"/>
    </xf>
    <xf numFmtId="0" fontId="27" fillId="0" borderId="71" xfId="0" applyFont="1" applyBorder="1" applyAlignment="1">
      <alignment horizontal="center" vertical="center"/>
    </xf>
    <xf numFmtId="0" fontId="35" fillId="0" borderId="23" xfId="0" applyFont="1" applyBorder="1" applyAlignment="1">
      <alignment horizontal="center"/>
    </xf>
    <xf numFmtId="0" fontId="27" fillId="0" borderId="64" xfId="0" applyFont="1" applyBorder="1" applyAlignment="1">
      <alignment horizontal="center" vertical="center"/>
    </xf>
    <xf numFmtId="0" fontId="27" fillId="12" borderId="65" xfId="0" applyFont="1" applyFill="1" applyBorder="1" applyAlignment="1">
      <alignment horizontal="center" vertical="center"/>
    </xf>
    <xf numFmtId="49" fontId="27" fillId="0" borderId="66" xfId="0" applyNumberFormat="1" applyFont="1" applyBorder="1" applyAlignment="1">
      <alignment horizontal="center" vertical="center"/>
    </xf>
    <xf numFmtId="0" fontId="27" fillId="0" borderId="67" xfId="0" applyFont="1" applyBorder="1" applyAlignment="1">
      <alignment horizontal="center" vertical="center"/>
    </xf>
    <xf numFmtId="0" fontId="24" fillId="13" borderId="23" xfId="0" applyFont="1" applyFill="1" applyBorder="1" applyAlignment="1">
      <alignment horizontal="center" vertical="center"/>
    </xf>
    <xf numFmtId="0" fontId="24" fillId="13" borderId="102" xfId="0" applyFont="1" applyFill="1" applyBorder="1" applyAlignment="1">
      <alignment horizontal="center" vertical="center"/>
    </xf>
    <xf numFmtId="0" fontId="24" fillId="13" borderId="42" xfId="0" applyFont="1" applyFill="1" applyBorder="1" applyAlignment="1">
      <alignment horizontal="center" vertical="center"/>
    </xf>
    <xf numFmtId="0" fontId="24" fillId="13" borderId="81" xfId="0" applyFont="1" applyFill="1" applyBorder="1" applyAlignment="1">
      <alignment horizontal="center" vertical="center"/>
    </xf>
    <xf numFmtId="0" fontId="42" fillId="0" borderId="23" xfId="0" applyFont="1" applyBorder="1" applyAlignment="1">
      <alignment vertical="center"/>
    </xf>
    <xf numFmtId="0" fontId="41" fillId="0" borderId="23" xfId="0" applyFont="1" applyBorder="1" applyAlignment="1">
      <alignment vertical="center"/>
    </xf>
    <xf numFmtId="0" fontId="43" fillId="0" borderId="0" xfId="0" applyFont="1"/>
    <xf numFmtId="0" fontId="23" fillId="14" borderId="60" xfId="0" applyFont="1" applyFill="1" applyBorder="1" applyAlignment="1">
      <alignment horizontal="center" vertical="center"/>
    </xf>
    <xf numFmtId="0" fontId="23" fillId="14" borderId="61" xfId="0" applyFont="1" applyFill="1" applyBorder="1" applyAlignment="1">
      <alignment horizontal="center" vertical="center"/>
    </xf>
    <xf numFmtId="0" fontId="23" fillId="15" borderId="50" xfId="0" applyFont="1" applyFill="1" applyBorder="1" applyAlignment="1">
      <alignment horizontal="center" vertical="center"/>
    </xf>
    <xf numFmtId="0" fontId="23" fillId="15" borderId="53" xfId="0" applyFont="1" applyFill="1" applyBorder="1" applyAlignment="1">
      <alignment horizontal="center" vertical="center"/>
    </xf>
    <xf numFmtId="0" fontId="23" fillId="15" borderId="49" xfId="0" applyFont="1" applyFill="1" applyBorder="1" applyAlignment="1">
      <alignment horizontal="center" vertical="center"/>
    </xf>
    <xf numFmtId="0" fontId="23" fillId="13" borderId="50" xfId="0" applyFont="1" applyFill="1" applyBorder="1" applyAlignment="1">
      <alignment horizontal="center" vertical="center"/>
    </xf>
    <xf numFmtId="0" fontId="23" fillId="13" borderId="51" xfId="0" applyFont="1" applyFill="1" applyBorder="1" applyAlignment="1">
      <alignment horizontal="center" vertical="center"/>
    </xf>
    <xf numFmtId="0" fontId="23" fillId="15" borderId="51" xfId="0" applyFont="1" applyFill="1" applyBorder="1" applyAlignment="1">
      <alignment horizontal="center" vertical="center"/>
    </xf>
    <xf numFmtId="0" fontId="23" fillId="15" borderId="52" xfId="0" applyFont="1" applyFill="1" applyBorder="1" applyAlignment="1">
      <alignment horizontal="center" vertical="center"/>
    </xf>
    <xf numFmtId="0" fontId="23" fillId="14" borderId="34" xfId="0" applyFont="1" applyFill="1" applyBorder="1" applyAlignment="1">
      <alignment horizontal="center" vertical="center"/>
    </xf>
    <xf numFmtId="0" fontId="11" fillId="0" borderId="96" xfId="0" applyFont="1" applyBorder="1" applyAlignment="1">
      <alignment vertical="center"/>
    </xf>
    <xf numFmtId="0" fontId="11" fillId="0" borderId="99" xfId="0" applyFont="1" applyBorder="1" applyAlignment="1">
      <alignment vertical="center"/>
    </xf>
    <xf numFmtId="0" fontId="23" fillId="14" borderId="50" xfId="0" applyFont="1" applyFill="1" applyBorder="1" applyAlignment="1">
      <alignment horizontal="center" vertical="center"/>
    </xf>
    <xf numFmtId="0" fontId="23" fillId="14" borderId="52" xfId="0" applyFont="1" applyFill="1" applyBorder="1" applyAlignment="1">
      <alignment horizontal="center" vertical="center"/>
    </xf>
    <xf numFmtId="0" fontId="24" fillId="16" borderId="55" xfId="0" applyFont="1" applyFill="1" applyBorder="1" applyAlignment="1">
      <alignment horizontal="center" vertical="center"/>
    </xf>
    <xf numFmtId="0" fontId="24" fillId="16" borderId="50" xfId="0" applyFont="1" applyFill="1" applyBorder="1" applyAlignment="1">
      <alignment horizontal="center" vertical="center"/>
    </xf>
    <xf numFmtId="0" fontId="24" fillId="16" borderId="66" xfId="0" applyFont="1" applyFill="1" applyBorder="1" applyAlignment="1">
      <alignment horizontal="center" vertical="center"/>
    </xf>
    <xf numFmtId="0" fontId="24" fillId="16" borderId="34" xfId="0" applyFont="1" applyFill="1" applyBorder="1" applyAlignment="1">
      <alignment horizontal="center" vertical="center"/>
    </xf>
    <xf numFmtId="0" fontId="24" fillId="16" borderId="65" xfId="0" applyFont="1" applyFill="1" applyBorder="1" applyAlignment="1">
      <alignment horizontal="center" vertical="center"/>
    </xf>
    <xf numFmtId="0" fontId="24" fillId="17" borderId="55" xfId="0" applyFont="1" applyFill="1" applyBorder="1" applyAlignment="1">
      <alignment horizontal="center" vertical="center"/>
    </xf>
    <xf numFmtId="0" fontId="24" fillId="17" borderId="50" xfId="0" applyFont="1" applyFill="1" applyBorder="1" applyAlignment="1">
      <alignment horizontal="center" vertical="center"/>
    </xf>
    <xf numFmtId="0" fontId="24" fillId="17" borderId="34" xfId="0" applyFont="1" applyFill="1" applyBorder="1" applyAlignment="1">
      <alignment horizontal="center" vertical="center"/>
    </xf>
    <xf numFmtId="0" fontId="24" fillId="17" borderId="38" xfId="0" applyFont="1" applyFill="1" applyBorder="1" applyAlignment="1">
      <alignment horizontal="center" vertical="center"/>
    </xf>
    <xf numFmtId="0" fontId="24" fillId="17" borderId="35" xfId="0" applyFont="1" applyFill="1" applyBorder="1" applyAlignment="1">
      <alignment horizontal="center" vertical="center"/>
    </xf>
    <xf numFmtId="0" fontId="24" fillId="17" borderId="39" xfId="0" applyFont="1" applyFill="1" applyBorder="1" applyAlignment="1">
      <alignment horizontal="center" vertical="center"/>
    </xf>
    <xf numFmtId="0" fontId="24" fillId="17" borderId="45" xfId="0" applyFont="1" applyFill="1" applyBorder="1" applyAlignment="1">
      <alignment horizontal="center" vertical="center"/>
    </xf>
    <xf numFmtId="0" fontId="24" fillId="17" borderId="44" xfId="0" applyFont="1" applyFill="1" applyBorder="1" applyAlignment="1">
      <alignment horizontal="center" vertical="center"/>
    </xf>
    <xf numFmtId="0" fontId="24" fillId="17" borderId="47" xfId="0" applyFont="1" applyFill="1" applyBorder="1" applyAlignment="1">
      <alignment horizontal="center" vertical="center"/>
    </xf>
    <xf numFmtId="0" fontId="24" fillId="18" borderId="50" xfId="0" applyFont="1" applyFill="1" applyBorder="1" applyAlignment="1">
      <alignment horizontal="center" vertical="center"/>
    </xf>
    <xf numFmtId="0" fontId="24" fillId="18" borderId="55" xfId="0" applyFont="1" applyFill="1" applyBorder="1" applyAlignment="1">
      <alignment horizontal="center" vertical="center"/>
    </xf>
    <xf numFmtId="0" fontId="24" fillId="18" borderId="34" xfId="0" applyFont="1" applyFill="1" applyBorder="1" applyAlignment="1">
      <alignment horizontal="center" vertical="center"/>
    </xf>
    <xf numFmtId="0" fontId="24" fillId="18" borderId="60" xfId="0" applyFont="1" applyFill="1" applyBorder="1" applyAlignment="1">
      <alignment horizontal="center" vertical="center"/>
    </xf>
    <xf numFmtId="0" fontId="24" fillId="18" borderId="45" xfId="0" applyFont="1" applyFill="1" applyBorder="1" applyAlignment="1">
      <alignment horizontal="center" vertical="center"/>
    </xf>
    <xf numFmtId="0" fontId="24" fillId="18" borderId="40" xfId="0" applyFont="1" applyFill="1" applyBorder="1" applyAlignment="1">
      <alignment horizontal="center" vertical="center"/>
    </xf>
    <xf numFmtId="0" fontId="24" fillId="18" borderId="46" xfId="0" applyFont="1" applyFill="1" applyBorder="1" applyAlignment="1">
      <alignment horizontal="center" vertical="center"/>
    </xf>
    <xf numFmtId="0" fontId="24" fillId="18" borderId="39" xfId="0" applyFont="1" applyFill="1" applyBorder="1" applyAlignment="1">
      <alignment horizontal="center" vertical="center"/>
    </xf>
    <xf numFmtId="0" fontId="24" fillId="16" borderId="60" xfId="0" applyFont="1" applyFill="1" applyBorder="1" applyAlignment="1">
      <alignment horizontal="center" vertical="center"/>
    </xf>
    <xf numFmtId="0" fontId="24" fillId="19" borderId="46" xfId="0" applyFont="1" applyFill="1" applyBorder="1" applyAlignment="1">
      <alignment horizontal="center" vertical="center"/>
    </xf>
    <xf numFmtId="0" fontId="24" fillId="19" borderId="39" xfId="0" applyFont="1" applyFill="1" applyBorder="1" applyAlignment="1">
      <alignment horizontal="center" vertical="center"/>
    </xf>
    <xf numFmtId="0" fontId="24" fillId="19" borderId="61" xfId="0" applyFont="1" applyFill="1" applyBorder="1" applyAlignment="1">
      <alignment horizontal="center" vertical="center"/>
    </xf>
    <xf numFmtId="0" fontId="24" fillId="19" borderId="51" xfId="0" applyFont="1" applyFill="1" applyBorder="1" applyAlignment="1">
      <alignment horizontal="center" vertical="center"/>
    </xf>
    <xf numFmtId="0" fontId="24" fillId="19" borderId="56" xfId="0" applyFont="1" applyFill="1" applyBorder="1" applyAlignment="1">
      <alignment horizontal="center" vertical="center"/>
    </xf>
    <xf numFmtId="0" fontId="24" fillId="8" borderId="35" xfId="0" applyFont="1" applyFill="1" applyBorder="1" applyAlignment="1">
      <alignment horizontal="center" vertical="center"/>
    </xf>
    <xf numFmtId="0" fontId="24" fillId="8" borderId="45" xfId="0" applyFont="1" applyFill="1" applyBorder="1" applyAlignment="1">
      <alignment horizontal="center" vertical="center"/>
    </xf>
    <xf numFmtId="0" fontId="24" fillId="8" borderId="34" xfId="0" applyFont="1" applyFill="1" applyBorder="1" applyAlignment="1">
      <alignment horizontal="center" vertical="center"/>
    </xf>
    <xf numFmtId="0" fontId="24" fillId="8" borderId="50" xfId="0" applyFont="1" applyFill="1" applyBorder="1" applyAlignment="1">
      <alignment horizontal="center" vertical="center"/>
    </xf>
    <xf numFmtId="0" fontId="24" fillId="8" borderId="55" xfId="0" applyFont="1" applyFill="1" applyBorder="1" applyAlignment="1">
      <alignment horizontal="center" vertical="center"/>
    </xf>
    <xf numFmtId="0" fontId="24" fillId="8" borderId="65" xfId="0" applyFont="1" applyFill="1" applyBorder="1" applyAlignment="1">
      <alignment horizontal="center" vertical="center"/>
    </xf>
    <xf numFmtId="0" fontId="24" fillId="8" borderId="49" xfId="0" applyFont="1" applyFill="1" applyBorder="1" applyAlignment="1">
      <alignment horizontal="center" vertical="center"/>
    </xf>
    <xf numFmtId="0" fontId="24" fillId="8" borderId="38" xfId="0" applyFont="1" applyFill="1" applyBorder="1" applyAlignment="1">
      <alignment horizontal="center" vertical="center"/>
    </xf>
    <xf numFmtId="0" fontId="24" fillId="18" borderId="47" xfId="0" applyFont="1" applyFill="1" applyBorder="1" applyAlignment="1">
      <alignment horizontal="center" vertical="center"/>
    </xf>
    <xf numFmtId="0" fontId="24" fillId="18" borderId="35" xfId="0" applyFont="1" applyFill="1" applyBorder="1" applyAlignment="1">
      <alignment horizontal="center" vertical="center"/>
    </xf>
    <xf numFmtId="0" fontId="24" fillId="18" borderId="48" xfId="0" applyFont="1" applyFill="1" applyBorder="1" applyAlignment="1">
      <alignment horizontal="center" vertical="center"/>
    </xf>
    <xf numFmtId="0" fontId="24" fillId="8" borderId="47" xfId="0" applyFont="1" applyFill="1" applyBorder="1" applyAlignment="1">
      <alignment horizontal="center" vertical="center"/>
    </xf>
    <xf numFmtId="0" fontId="24" fillId="20" borderId="34" xfId="0" applyFont="1" applyFill="1" applyBorder="1" applyAlignment="1">
      <alignment horizontal="center" vertical="center"/>
    </xf>
    <xf numFmtId="0" fontId="24" fillId="20" borderId="55" xfId="0" applyFont="1" applyFill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49" fontId="14" fillId="0" borderId="76" xfId="0" applyNumberFormat="1" applyFont="1" applyBorder="1" applyAlignment="1">
      <alignment horizontal="center" vertical="center"/>
    </xf>
    <xf numFmtId="49" fontId="14" fillId="0" borderId="86" xfId="0" applyNumberFormat="1" applyFont="1" applyBorder="1" applyAlignment="1">
      <alignment horizontal="center" vertical="center"/>
    </xf>
    <xf numFmtId="49" fontId="14" fillId="0" borderId="87" xfId="0" applyNumberFormat="1" applyFont="1" applyBorder="1" applyAlignment="1">
      <alignment horizontal="center" vertical="center"/>
    </xf>
    <xf numFmtId="49" fontId="14" fillId="0" borderId="75" xfId="0" applyNumberFormat="1" applyFont="1" applyBorder="1" applyAlignment="1">
      <alignment horizontal="center" vertical="center"/>
    </xf>
    <xf numFmtId="49" fontId="14" fillId="0" borderId="88" xfId="0" applyNumberFormat="1" applyFont="1" applyBorder="1" applyAlignment="1">
      <alignment horizontal="center" vertical="center"/>
    </xf>
    <xf numFmtId="49" fontId="14" fillId="0" borderId="89" xfId="0" applyNumberFormat="1" applyFont="1" applyBorder="1" applyAlignment="1">
      <alignment horizontal="center" vertical="center"/>
    </xf>
    <xf numFmtId="49" fontId="14" fillId="0" borderId="73" xfId="0" applyNumberFormat="1" applyFont="1" applyBorder="1" applyAlignment="1">
      <alignment horizontal="center" vertical="center"/>
    </xf>
    <xf numFmtId="49" fontId="14" fillId="0" borderId="91" xfId="0" applyNumberFormat="1" applyFont="1" applyBorder="1" applyAlignment="1">
      <alignment horizontal="center" vertical="center"/>
    </xf>
    <xf numFmtId="49" fontId="14" fillId="0" borderId="64" xfId="0" applyNumberFormat="1" applyFont="1" applyBorder="1" applyAlignment="1">
      <alignment horizontal="center" vertical="center"/>
    </xf>
    <xf numFmtId="49" fontId="14" fillId="0" borderId="71" xfId="0" applyNumberFormat="1" applyFont="1" applyBorder="1" applyAlignment="1">
      <alignment horizontal="center" vertical="center"/>
    </xf>
    <xf numFmtId="0" fontId="47" fillId="0" borderId="0" xfId="0" applyFont="1"/>
    <xf numFmtId="0" fontId="24" fillId="21" borderId="45" xfId="0" applyFont="1" applyFill="1" applyBorder="1" applyAlignment="1">
      <alignment horizontal="center" vertical="center"/>
    </xf>
    <xf numFmtId="0" fontId="24" fillId="21" borderId="34" xfId="0" applyFont="1" applyFill="1" applyBorder="1" applyAlignment="1">
      <alignment horizontal="center" vertical="center"/>
    </xf>
    <xf numFmtId="0" fontId="24" fillId="23" borderId="40" xfId="0" applyFont="1" applyFill="1" applyBorder="1" applyAlignment="1">
      <alignment horizontal="center" vertical="center"/>
    </xf>
    <xf numFmtId="0" fontId="24" fillId="24" borderId="45" xfId="0" applyFont="1" applyFill="1" applyBorder="1" applyAlignment="1">
      <alignment horizontal="center" vertical="center"/>
    </xf>
    <xf numFmtId="0" fontId="24" fillId="24" borderId="34" xfId="0" applyFont="1" applyFill="1" applyBorder="1" applyAlignment="1">
      <alignment horizontal="center" vertical="center"/>
    </xf>
    <xf numFmtId="0" fontId="24" fillId="23" borderId="45" xfId="0" applyFont="1" applyFill="1" applyBorder="1" applyAlignment="1">
      <alignment horizontal="center" vertical="center"/>
    </xf>
    <xf numFmtId="0" fontId="24" fillId="23" borderId="34" xfId="0" applyFont="1" applyFill="1" applyBorder="1" applyAlignment="1">
      <alignment horizontal="center" vertical="center"/>
    </xf>
    <xf numFmtId="0" fontId="25" fillId="0" borderId="34" xfId="0" applyFont="1" applyBorder="1"/>
    <xf numFmtId="0" fontId="25" fillId="0" borderId="55" xfId="0" applyFont="1" applyBorder="1"/>
    <xf numFmtId="0" fontId="0" fillId="0" borderId="50" xfId="0" applyBorder="1"/>
    <xf numFmtId="0" fontId="24" fillId="22" borderId="49" xfId="0" applyFont="1" applyFill="1" applyBorder="1" applyAlignment="1">
      <alignment horizontal="center" vertical="center"/>
    </xf>
    <xf numFmtId="0" fontId="24" fillId="22" borderId="38" xfId="0" applyFont="1" applyFill="1" applyBorder="1" applyAlignment="1">
      <alignment horizontal="center" vertical="center"/>
    </xf>
    <xf numFmtId="0" fontId="24" fillId="22" borderId="54" xfId="0" applyFont="1" applyFill="1" applyBorder="1" applyAlignment="1">
      <alignment horizontal="center" vertical="center"/>
    </xf>
    <xf numFmtId="0" fontId="24" fillId="22" borderId="50" xfId="0" applyFont="1" applyFill="1" applyBorder="1" applyAlignment="1">
      <alignment horizontal="center" vertical="center"/>
    </xf>
    <xf numFmtId="0" fontId="24" fillId="22" borderId="34" xfId="0" applyFont="1" applyFill="1" applyBorder="1" applyAlignment="1">
      <alignment horizontal="center" vertical="center"/>
    </xf>
    <xf numFmtId="0" fontId="24" fillId="22" borderId="55" xfId="0" applyFont="1" applyFill="1" applyBorder="1" applyAlignment="1">
      <alignment horizontal="center" vertical="center"/>
    </xf>
    <xf numFmtId="0" fontId="24" fillId="21" borderId="40" xfId="0" applyFont="1" applyFill="1" applyBorder="1" applyAlignment="1">
      <alignment horizontal="center" vertical="center"/>
    </xf>
    <xf numFmtId="0" fontId="27" fillId="11" borderId="50" xfId="0" applyFont="1" applyFill="1" applyBorder="1" applyAlignment="1">
      <alignment horizontal="center" vertical="center"/>
    </xf>
    <xf numFmtId="0" fontId="27" fillId="11" borderId="55" xfId="0" applyFont="1" applyFill="1" applyBorder="1" applyAlignment="1">
      <alignment horizontal="center" vertical="center"/>
    </xf>
    <xf numFmtId="0" fontId="27" fillId="11" borderId="45" xfId="0" applyFont="1" applyFill="1" applyBorder="1" applyAlignment="1">
      <alignment horizontal="center" vertical="center"/>
    </xf>
    <xf numFmtId="0" fontId="27" fillId="11" borderId="34" xfId="0" applyFont="1" applyFill="1" applyBorder="1" applyAlignment="1">
      <alignment horizontal="center" vertical="center"/>
    </xf>
    <xf numFmtId="0" fontId="27" fillId="11" borderId="60" xfId="0" applyFont="1" applyFill="1" applyBorder="1" applyAlignment="1">
      <alignment horizontal="center" vertical="center"/>
    </xf>
    <xf numFmtId="0" fontId="27" fillId="11" borderId="65" xfId="0" applyFont="1" applyFill="1" applyBorder="1" applyAlignment="1">
      <alignment horizontal="center" vertical="center"/>
    </xf>
    <xf numFmtId="0" fontId="27" fillId="11" borderId="68" xfId="0" applyFont="1" applyFill="1" applyBorder="1" applyAlignment="1">
      <alignment horizontal="center" vertical="center"/>
    </xf>
    <xf numFmtId="0" fontId="24" fillId="24" borderId="60" xfId="0" applyFont="1" applyFill="1" applyBorder="1" applyAlignment="1">
      <alignment horizontal="center" vertical="center"/>
    </xf>
    <xf numFmtId="0" fontId="24" fillId="9" borderId="34" xfId="0" applyFont="1" applyFill="1" applyBorder="1" applyAlignment="1">
      <alignment horizontal="center" vertical="center"/>
    </xf>
    <xf numFmtId="0" fontId="24" fillId="25" borderId="34" xfId="0" applyFont="1" applyFill="1" applyBorder="1" applyAlignment="1">
      <alignment horizontal="center" vertical="center"/>
    </xf>
    <xf numFmtId="0" fontId="24" fillId="25" borderId="40" xfId="0" applyFont="1" applyFill="1" applyBorder="1" applyAlignment="1">
      <alignment horizontal="center" vertical="center"/>
    </xf>
    <xf numFmtId="0" fontId="24" fillId="26" borderId="34" xfId="0" applyFont="1" applyFill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24" fillId="12" borderId="34" xfId="0" applyFont="1" applyFill="1" applyBorder="1" applyAlignment="1">
      <alignment horizontal="center" vertical="center"/>
    </xf>
    <xf numFmtId="0" fontId="24" fillId="11" borderId="55" xfId="0" applyFont="1" applyFill="1" applyBorder="1" applyAlignment="1">
      <alignment horizontal="center" vertical="center"/>
    </xf>
    <xf numFmtId="0" fontId="24" fillId="11" borderId="34" xfId="0" applyFont="1" applyFill="1" applyBorder="1" applyAlignment="1">
      <alignment horizontal="center" vertical="center"/>
    </xf>
    <xf numFmtId="0" fontId="24" fillId="11" borderId="49" xfId="0" applyFont="1" applyFill="1" applyBorder="1" applyAlignment="1">
      <alignment horizontal="center" vertical="center"/>
    </xf>
    <xf numFmtId="0" fontId="24" fillId="11" borderId="44" xfId="0" applyFont="1" applyFill="1" applyBorder="1" applyAlignment="1">
      <alignment horizontal="center" vertical="center"/>
    </xf>
    <xf numFmtId="0" fontId="24" fillId="11" borderId="38" xfId="0" applyFont="1" applyFill="1" applyBorder="1" applyAlignment="1">
      <alignment horizontal="center" vertical="center"/>
    </xf>
    <xf numFmtId="0" fontId="24" fillId="11" borderId="54" xfId="0" applyFont="1" applyFill="1" applyBorder="1" applyAlignment="1">
      <alignment horizontal="center" vertical="center"/>
    </xf>
    <xf numFmtId="0" fontId="49" fillId="0" borderId="0" xfId="0" applyFont="1"/>
    <xf numFmtId="0" fontId="53" fillId="0" borderId="23" xfId="0" applyFont="1" applyBorder="1" applyAlignment="1">
      <alignment vertical="center"/>
    </xf>
    <xf numFmtId="0" fontId="5" fillId="0" borderId="93" xfId="0" applyFont="1" applyBorder="1"/>
    <xf numFmtId="0" fontId="24" fillId="27" borderId="52" xfId="0" applyFont="1" applyFill="1" applyBorder="1" applyAlignment="1">
      <alignment horizontal="center" vertical="center"/>
    </xf>
    <xf numFmtId="0" fontId="24" fillId="27" borderId="57" xfId="0" applyFont="1" applyFill="1" applyBorder="1" applyAlignment="1">
      <alignment horizontal="center" vertical="center"/>
    </xf>
    <xf numFmtId="0" fontId="24" fillId="27" borderId="47" xfId="0" applyFont="1" applyFill="1" applyBorder="1" applyAlignment="1">
      <alignment horizontal="center" vertical="center"/>
    </xf>
    <xf numFmtId="0" fontId="24" fillId="27" borderId="35" xfId="0" applyFont="1" applyFill="1" applyBorder="1" applyAlignment="1">
      <alignment horizontal="center" vertical="center"/>
    </xf>
    <xf numFmtId="0" fontId="24" fillId="27" borderId="62" xfId="0" applyFont="1" applyFill="1" applyBorder="1" applyAlignment="1">
      <alignment horizontal="center" vertical="center"/>
    </xf>
    <xf numFmtId="0" fontId="23" fillId="27" borderId="52" xfId="0" applyFont="1" applyFill="1" applyBorder="1" applyAlignment="1">
      <alignment horizontal="center" vertical="center"/>
    </xf>
    <xf numFmtId="0" fontId="24" fillId="27" borderId="67" xfId="0" applyFont="1" applyFill="1" applyBorder="1" applyAlignment="1">
      <alignment horizontal="center" vertical="center"/>
    </xf>
    <xf numFmtId="0" fontId="23" fillId="27" borderId="35" xfId="0" applyFont="1" applyFill="1" applyBorder="1" applyAlignment="1">
      <alignment horizontal="center" vertical="center"/>
    </xf>
    <xf numFmtId="0" fontId="24" fillId="27" borderId="34" xfId="0" applyFont="1" applyFill="1" applyBorder="1" applyAlignment="1">
      <alignment horizontal="center" vertical="center"/>
    </xf>
    <xf numFmtId="0" fontId="24" fillId="27" borderId="50" xfId="0" applyFont="1" applyFill="1" applyBorder="1" applyAlignment="1">
      <alignment horizontal="center" vertical="center"/>
    </xf>
    <xf numFmtId="0" fontId="24" fillId="27" borderId="55" xfId="0" applyFont="1" applyFill="1" applyBorder="1" applyAlignment="1">
      <alignment horizontal="center" vertical="center"/>
    </xf>
    <xf numFmtId="0" fontId="24" fillId="27" borderId="45" xfId="0" applyFont="1" applyFill="1" applyBorder="1" applyAlignment="1">
      <alignment horizontal="center" vertical="center"/>
    </xf>
    <xf numFmtId="0" fontId="24" fillId="27" borderId="60" xfId="0" applyFont="1" applyFill="1" applyBorder="1" applyAlignment="1">
      <alignment horizontal="center" vertical="center"/>
    </xf>
    <xf numFmtId="0" fontId="23" fillId="27" borderId="50" xfId="0" applyFont="1" applyFill="1" applyBorder="1" applyAlignment="1">
      <alignment horizontal="center" vertical="center"/>
    </xf>
    <xf numFmtId="0" fontId="23" fillId="27" borderId="34" xfId="0" applyFont="1" applyFill="1" applyBorder="1" applyAlignment="1">
      <alignment horizontal="center" vertical="center"/>
    </xf>
    <xf numFmtId="0" fontId="23" fillId="27" borderId="55" xfId="0" applyFont="1" applyFill="1" applyBorder="1" applyAlignment="1">
      <alignment horizontal="center" vertical="center"/>
    </xf>
    <xf numFmtId="0" fontId="24" fillId="27" borderId="65" xfId="0" applyFont="1" applyFill="1" applyBorder="1" applyAlignment="1">
      <alignment horizontal="center" vertical="center"/>
    </xf>
    <xf numFmtId="0" fontId="12" fillId="27" borderId="65" xfId="0" applyFont="1" applyFill="1" applyBorder="1" applyAlignment="1">
      <alignment horizontal="center" vertical="center"/>
    </xf>
    <xf numFmtId="0" fontId="0" fillId="27" borderId="34" xfId="0" applyFill="1" applyBorder="1"/>
    <xf numFmtId="0" fontId="24" fillId="8" borderId="60" xfId="0" applyFont="1" applyFill="1" applyBorder="1" applyAlignment="1">
      <alignment horizontal="center" vertical="center"/>
    </xf>
    <xf numFmtId="0" fontId="0" fillId="27" borderId="50" xfId="0" applyFill="1" applyBorder="1"/>
    <xf numFmtId="0" fontId="23" fillId="0" borderId="35" xfId="0" applyFont="1" applyBorder="1" applyAlignment="1">
      <alignment horizontal="center" vertical="center"/>
    </xf>
    <xf numFmtId="165" fontId="9" fillId="0" borderId="102" xfId="0" applyNumberFormat="1" applyFont="1" applyBorder="1" applyAlignment="1">
      <alignment horizontal="center" vertical="center"/>
    </xf>
    <xf numFmtId="0" fontId="17" fillId="0" borderId="23" xfId="0" applyFont="1" applyBorder="1" applyAlignment="1">
      <alignment vertical="center"/>
    </xf>
    <xf numFmtId="16" fontId="17" fillId="0" borderId="23" xfId="0" applyNumberFormat="1" applyFont="1" applyBorder="1" applyAlignment="1">
      <alignment vertical="center"/>
    </xf>
    <xf numFmtId="165" fontId="9" fillId="0" borderId="67" xfId="0" applyNumberFormat="1" applyFont="1" applyBorder="1" applyAlignment="1">
      <alignment horizontal="center" vertical="center"/>
    </xf>
    <xf numFmtId="0" fontId="24" fillId="23" borderId="39" xfId="0" applyFont="1" applyFill="1" applyBorder="1" applyAlignment="1">
      <alignment horizontal="center" vertical="center"/>
    </xf>
    <xf numFmtId="0" fontId="24" fillId="25" borderId="46" xfId="0" applyFont="1" applyFill="1" applyBorder="1" applyAlignment="1">
      <alignment horizontal="center" vertical="center"/>
    </xf>
    <xf numFmtId="0" fontId="54" fillId="0" borderId="23" xfId="0" applyFont="1" applyBorder="1" applyAlignment="1">
      <alignment vertical="center"/>
    </xf>
    <xf numFmtId="49" fontId="14" fillId="18" borderId="23" xfId="0" applyNumberFormat="1" applyFont="1" applyFill="1" applyBorder="1" applyAlignment="1">
      <alignment horizontal="center" vertical="center"/>
    </xf>
    <xf numFmtId="0" fontId="56" fillId="0" borderId="0" xfId="0" applyFont="1"/>
    <xf numFmtId="0" fontId="57" fillId="0" borderId="0" xfId="0" applyFont="1" applyAlignment="1">
      <alignment horizontal="center" vertical="center"/>
    </xf>
    <xf numFmtId="0" fontId="14" fillId="0" borderId="23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8" borderId="104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59" fillId="0" borderId="23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1" fillId="0" borderId="93" xfId="0" applyFont="1" applyBorder="1" applyAlignment="1">
      <alignment vertical="center"/>
    </xf>
    <xf numFmtId="0" fontId="11" fillId="0" borderId="94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1" fillId="0" borderId="95" xfId="0" applyFont="1" applyBorder="1" applyAlignment="1">
      <alignment vertical="center"/>
    </xf>
    <xf numFmtId="0" fontId="11" fillId="0" borderId="42" xfId="0" applyFont="1" applyBorder="1" applyAlignment="1">
      <alignment vertical="center"/>
    </xf>
    <xf numFmtId="0" fontId="11" fillId="0" borderId="118" xfId="0" applyFont="1" applyBorder="1" applyAlignment="1">
      <alignment vertical="center"/>
    </xf>
    <xf numFmtId="0" fontId="11" fillId="0" borderId="119" xfId="0" applyFont="1" applyBorder="1" applyAlignment="1">
      <alignment vertical="center"/>
    </xf>
    <xf numFmtId="0" fontId="11" fillId="0" borderId="102" xfId="0" applyFont="1" applyBorder="1" applyAlignment="1">
      <alignment vertical="center"/>
    </xf>
    <xf numFmtId="0" fontId="11" fillId="3" borderId="33" xfId="0" applyFont="1" applyFill="1" applyBorder="1" applyAlignment="1">
      <alignment vertical="center"/>
    </xf>
    <xf numFmtId="0" fontId="11" fillId="3" borderId="23" xfId="0" applyFont="1" applyFill="1" applyBorder="1" applyAlignment="1">
      <alignment vertical="center"/>
    </xf>
    <xf numFmtId="0" fontId="11" fillId="3" borderId="95" xfId="0" applyFont="1" applyFill="1" applyBorder="1" applyAlignment="1">
      <alignment vertical="center"/>
    </xf>
    <xf numFmtId="0" fontId="11" fillId="3" borderId="92" xfId="0" applyFont="1" applyFill="1" applyBorder="1" applyAlignment="1">
      <alignment vertical="center"/>
    </xf>
    <xf numFmtId="0" fontId="11" fillId="3" borderId="79" xfId="0" applyFont="1" applyFill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80" xfId="0" applyFont="1" applyBorder="1" applyAlignment="1">
      <alignment horizontal="left" vertical="center"/>
    </xf>
    <xf numFmtId="0" fontId="11" fillId="3" borderId="94" xfId="0" applyFont="1" applyFill="1" applyBorder="1" applyAlignment="1">
      <alignment vertical="center"/>
    </xf>
    <xf numFmtId="0" fontId="11" fillId="0" borderId="33" xfId="0" applyFont="1" applyBorder="1" applyAlignment="1">
      <alignment horizontal="left" vertical="center"/>
    </xf>
    <xf numFmtId="0" fontId="11" fillId="3" borderId="102" xfId="0" applyFont="1" applyFill="1" applyBorder="1" applyAlignment="1">
      <alignment vertical="center"/>
    </xf>
    <xf numFmtId="0" fontId="11" fillId="0" borderId="20" xfId="0" applyFont="1" applyBorder="1" applyAlignment="1">
      <alignment vertical="top" wrapText="1"/>
    </xf>
    <xf numFmtId="0" fontId="11" fillId="0" borderId="81" xfId="0" applyFont="1" applyBorder="1" applyAlignment="1">
      <alignment vertical="center"/>
    </xf>
    <xf numFmtId="0" fontId="29" fillId="0" borderId="94" xfId="0" applyFont="1" applyBorder="1" applyAlignment="1">
      <alignment vertical="center"/>
    </xf>
    <xf numFmtId="0" fontId="11" fillId="5" borderId="120" xfId="0" applyFont="1" applyFill="1" applyBorder="1" applyAlignment="1">
      <alignment horizontal="left" vertical="center"/>
    </xf>
    <xf numFmtId="0" fontId="27" fillId="0" borderId="81" xfId="0" applyFont="1" applyBorder="1" applyAlignment="1">
      <alignment horizontal="center" vertical="center"/>
    </xf>
    <xf numFmtId="165" fontId="9" fillId="0" borderId="121" xfId="0" applyNumberFormat="1" applyFont="1" applyBorder="1" applyAlignment="1">
      <alignment horizontal="center" vertical="center"/>
    </xf>
    <xf numFmtId="165" fontId="9" fillId="0" borderId="122" xfId="0" applyNumberFormat="1" applyFont="1" applyBorder="1" applyAlignment="1">
      <alignment horizontal="center" vertical="center"/>
    </xf>
    <xf numFmtId="165" fontId="9" fillId="10" borderId="42" xfId="0" applyNumberFormat="1" applyFont="1" applyFill="1" applyBorder="1" applyAlignment="1">
      <alignment horizontal="center" vertical="center"/>
    </xf>
    <xf numFmtId="165" fontId="9" fillId="10" borderId="108" xfId="0" applyNumberFormat="1" applyFont="1" applyFill="1" applyBorder="1" applyAlignment="1">
      <alignment horizontal="center" vertical="center"/>
    </xf>
    <xf numFmtId="165" fontId="9" fillId="0" borderId="123" xfId="0" applyNumberFormat="1" applyFont="1" applyBorder="1" applyAlignment="1">
      <alignment horizontal="center" vertical="center"/>
    </xf>
    <xf numFmtId="165" fontId="9" fillId="10" borderId="123" xfId="0" applyNumberFormat="1" applyFont="1" applyFill="1" applyBorder="1" applyAlignment="1">
      <alignment horizontal="center" vertical="center"/>
    </xf>
    <xf numFmtId="165" fontId="9" fillId="0" borderId="124" xfId="0" applyNumberFormat="1" applyFont="1" applyBorder="1" applyAlignment="1">
      <alignment horizontal="center" vertical="center"/>
    </xf>
    <xf numFmtId="165" fontId="9" fillId="0" borderId="125" xfId="0" applyNumberFormat="1" applyFont="1" applyBorder="1" applyAlignment="1">
      <alignment horizontal="center" vertical="center"/>
    </xf>
    <xf numFmtId="165" fontId="9" fillId="11" borderId="124" xfId="0" applyNumberFormat="1" applyFont="1" applyFill="1" applyBorder="1" applyAlignment="1">
      <alignment horizontal="center" vertical="center"/>
    </xf>
    <xf numFmtId="165" fontId="9" fillId="0" borderId="70" xfId="0" applyNumberFormat="1" applyFont="1" applyBorder="1" applyAlignment="1">
      <alignment horizontal="center" vertical="center"/>
    </xf>
    <xf numFmtId="165" fontId="9" fillId="0" borderId="112" xfId="0" applyNumberFormat="1" applyFont="1" applyBorder="1" applyAlignment="1">
      <alignment horizontal="center" vertical="center"/>
    </xf>
    <xf numFmtId="165" fontId="9" fillId="0" borderId="116" xfId="0" applyNumberFormat="1" applyFont="1" applyBorder="1" applyAlignment="1">
      <alignment horizontal="center" vertical="center"/>
    </xf>
    <xf numFmtId="0" fontId="0" fillId="10" borderId="34" xfId="0" applyFill="1" applyBorder="1"/>
    <xf numFmtId="0" fontId="48" fillId="22" borderId="34" xfId="0" applyFont="1" applyFill="1" applyBorder="1" applyAlignment="1">
      <alignment horizontal="center" vertical="center"/>
    </xf>
    <xf numFmtId="0" fontId="48" fillId="0" borderId="34" xfId="0" applyFont="1" applyBorder="1" applyAlignment="1">
      <alignment horizontal="center" vertical="center"/>
    </xf>
    <xf numFmtId="0" fontId="26" fillId="0" borderId="34" xfId="0" applyFont="1" applyBorder="1"/>
    <xf numFmtId="0" fontId="24" fillId="28" borderId="34" xfId="0" applyFont="1" applyFill="1" applyBorder="1" applyAlignment="1">
      <alignment horizontal="center" vertical="center"/>
    </xf>
    <xf numFmtId="0" fontId="45" fillId="0" borderId="42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10" borderId="34" xfId="0" applyFont="1" applyFill="1" applyBorder="1" applyAlignment="1">
      <alignment horizontal="center" vertical="center"/>
    </xf>
    <xf numFmtId="0" fontId="9" fillId="11" borderId="34" xfId="0" applyFont="1" applyFill="1" applyBorder="1" applyAlignment="1">
      <alignment horizontal="center" vertical="center"/>
    </xf>
    <xf numFmtId="0" fontId="0" fillId="11" borderId="34" xfId="0" applyFill="1" applyBorder="1"/>
    <xf numFmtId="0" fontId="15" fillId="0" borderId="23" xfId="0" applyFont="1" applyBorder="1" applyAlignment="1">
      <alignment horizontal="center" vertical="center"/>
    </xf>
    <xf numFmtId="0" fontId="9" fillId="11" borderId="40" xfId="0" applyFont="1" applyFill="1" applyBorder="1" applyAlignment="1">
      <alignment horizontal="center" vertical="center"/>
    </xf>
    <xf numFmtId="0" fontId="27" fillId="11" borderId="40" xfId="0" applyFont="1" applyFill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10" borderId="35" xfId="0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24" fillId="19" borderId="35" xfId="0" applyFont="1" applyFill="1" applyBorder="1" applyAlignment="1">
      <alignment horizontal="center" vertical="center"/>
    </xf>
    <xf numFmtId="0" fontId="55" fillId="28" borderId="35" xfId="0" applyFont="1" applyFill="1" applyBorder="1" applyAlignment="1">
      <alignment horizontal="center" vertical="center"/>
    </xf>
    <xf numFmtId="0" fontId="24" fillId="20" borderId="35" xfId="0" applyFont="1" applyFill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11" borderId="49" xfId="0" applyFont="1" applyFill="1" applyBorder="1" applyAlignment="1">
      <alignment horizontal="center" vertical="center"/>
    </xf>
    <xf numFmtId="0" fontId="9" fillId="11" borderId="50" xfId="0" applyFont="1" applyFill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11" borderId="38" xfId="0" applyFont="1" applyFill="1" applyBorder="1" applyAlignment="1">
      <alignment horizontal="center" vertical="center"/>
    </xf>
    <xf numFmtId="0" fontId="23" fillId="14" borderId="39" xfId="0" applyFont="1" applyFill="1" applyBorder="1" applyAlignment="1">
      <alignment horizontal="center" vertical="center"/>
    </xf>
    <xf numFmtId="0" fontId="23" fillId="11" borderId="38" xfId="0" applyFont="1" applyFill="1" applyBorder="1" applyAlignment="1">
      <alignment horizontal="center" vertical="center"/>
    </xf>
    <xf numFmtId="0" fontId="0" fillId="11" borderId="38" xfId="0" applyFill="1" applyBorder="1"/>
    <xf numFmtId="0" fontId="24" fillId="11" borderId="39" xfId="0" applyFont="1" applyFill="1" applyBorder="1" applyAlignment="1">
      <alignment horizontal="center" vertical="center"/>
    </xf>
    <xf numFmtId="0" fontId="24" fillId="8" borderId="39" xfId="0" applyFont="1" applyFill="1" applyBorder="1" applyAlignment="1">
      <alignment horizontal="center" vertical="center"/>
    </xf>
    <xf numFmtId="0" fontId="24" fillId="28" borderId="38" xfId="0" applyFont="1" applyFill="1" applyBorder="1" applyAlignment="1">
      <alignment horizontal="center" vertical="center"/>
    </xf>
    <xf numFmtId="49" fontId="9" fillId="11" borderId="49" xfId="0" applyNumberFormat="1" applyFont="1" applyFill="1" applyBorder="1" applyAlignment="1">
      <alignment textRotation="255"/>
    </xf>
    <xf numFmtId="49" fontId="9" fillId="11" borderId="51" xfId="0" applyNumberFormat="1" applyFont="1" applyFill="1" applyBorder="1" applyAlignment="1">
      <alignment textRotation="255"/>
    </xf>
    <xf numFmtId="49" fontId="9" fillId="11" borderId="38" xfId="0" applyNumberFormat="1" applyFont="1" applyFill="1" applyBorder="1" applyAlignment="1">
      <alignment textRotation="255"/>
    </xf>
    <xf numFmtId="49" fontId="9" fillId="11" borderId="39" xfId="0" applyNumberFormat="1" applyFont="1" applyFill="1" applyBorder="1" applyAlignment="1">
      <alignment textRotation="255"/>
    </xf>
    <xf numFmtId="0" fontId="27" fillId="11" borderId="63" xfId="0" applyFont="1" applyFill="1" applyBorder="1" applyAlignment="1">
      <alignment horizontal="center" vertical="center"/>
    </xf>
    <xf numFmtId="0" fontId="24" fillId="11" borderId="59" xfId="0" applyFont="1" applyFill="1" applyBorder="1" applyAlignment="1">
      <alignment horizontal="center" vertical="center"/>
    </xf>
    <xf numFmtId="165" fontId="9" fillId="0" borderId="65" xfId="0" applyNumberFormat="1" applyFont="1" applyBorder="1" applyAlignment="1">
      <alignment horizontal="center" vertical="center"/>
    </xf>
    <xf numFmtId="165" fontId="9" fillId="11" borderId="65" xfId="0" applyNumberFormat="1" applyFont="1" applyFill="1" applyBorder="1" applyAlignment="1">
      <alignment horizontal="center" vertical="center"/>
    </xf>
    <xf numFmtId="165" fontId="9" fillId="11" borderId="68" xfId="0" applyNumberFormat="1" applyFont="1" applyFill="1" applyBorder="1" applyAlignment="1">
      <alignment horizontal="center" vertical="center"/>
    </xf>
    <xf numFmtId="165" fontId="9" fillId="11" borderId="64" xfId="0" applyNumberFormat="1" applyFont="1" applyFill="1" applyBorder="1" applyAlignment="1">
      <alignment horizontal="center" vertical="center"/>
    </xf>
    <xf numFmtId="0" fontId="35" fillId="0" borderId="64" xfId="0" applyFont="1" applyBorder="1" applyAlignment="1">
      <alignment horizontal="center"/>
    </xf>
    <xf numFmtId="0" fontId="9" fillId="10" borderId="52" xfId="0" applyFont="1" applyFill="1" applyBorder="1" applyAlignment="1">
      <alignment horizontal="center" vertical="center"/>
    </xf>
    <xf numFmtId="0" fontId="9" fillId="10" borderId="50" xfId="0" applyFont="1" applyFill="1" applyBorder="1" applyAlignment="1">
      <alignment horizontal="center" vertical="center"/>
    </xf>
    <xf numFmtId="0" fontId="9" fillId="11" borderId="53" xfId="0" applyFont="1" applyFill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10" borderId="57" xfId="0" applyFont="1" applyFill="1" applyBorder="1" applyAlignment="1">
      <alignment horizontal="center" vertical="center"/>
    </xf>
    <xf numFmtId="0" fontId="9" fillId="10" borderId="55" xfId="0" applyFont="1" applyFill="1" applyBorder="1" applyAlignment="1">
      <alignment horizontal="center" vertical="center"/>
    </xf>
    <xf numFmtId="0" fontId="9" fillId="11" borderId="55" xfId="0" applyFont="1" applyFill="1" applyBorder="1" applyAlignment="1">
      <alignment horizontal="center" vertical="center"/>
    </xf>
    <xf numFmtId="0" fontId="9" fillId="11" borderId="58" xfId="0" applyFont="1" applyFill="1" applyBorder="1" applyAlignment="1">
      <alignment horizontal="center" vertical="center"/>
    </xf>
    <xf numFmtId="0" fontId="9" fillId="11" borderId="54" xfId="0" applyFont="1" applyFill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0" fillId="11" borderId="58" xfId="0" applyFill="1" applyBorder="1"/>
    <xf numFmtId="0" fontId="9" fillId="0" borderId="54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49" fontId="9" fillId="11" borderId="54" xfId="0" applyNumberFormat="1" applyFont="1" applyFill="1" applyBorder="1" applyAlignment="1">
      <alignment textRotation="255"/>
    </xf>
    <xf numFmtId="49" fontId="9" fillId="11" borderId="56" xfId="0" applyNumberFormat="1" applyFont="1" applyFill="1" applyBorder="1" applyAlignment="1">
      <alignment textRotation="255"/>
    </xf>
    <xf numFmtId="0" fontId="27" fillId="11" borderId="48" xfId="0" applyFont="1" applyFill="1" applyBorder="1" applyAlignment="1">
      <alignment horizontal="center" vertical="center"/>
    </xf>
    <xf numFmtId="165" fontId="9" fillId="11" borderId="42" xfId="0" applyNumberFormat="1" applyFont="1" applyFill="1" applyBorder="1" applyAlignment="1">
      <alignment horizontal="center" vertical="center"/>
    </xf>
    <xf numFmtId="165" fontId="9" fillId="11" borderId="121" xfId="0" applyNumberFormat="1" applyFont="1" applyFill="1" applyBorder="1" applyAlignment="1">
      <alignment horizontal="center" vertical="center"/>
    </xf>
    <xf numFmtId="165" fontId="9" fillId="0" borderId="113" xfId="0" applyNumberFormat="1" applyFont="1" applyBorder="1" applyAlignment="1">
      <alignment horizontal="center" vertical="center"/>
    </xf>
    <xf numFmtId="165" fontId="9" fillId="0" borderId="114" xfId="0" applyNumberFormat="1" applyFont="1" applyBorder="1" applyAlignment="1">
      <alignment horizontal="center" vertical="center"/>
    </xf>
    <xf numFmtId="165" fontId="9" fillId="0" borderId="43" xfId="0" applyNumberFormat="1" applyFont="1" applyBorder="1" applyAlignment="1">
      <alignment horizontal="center" vertical="center"/>
    </xf>
    <xf numFmtId="0" fontId="23" fillId="27" borderId="60" xfId="0" applyFont="1" applyFill="1" applyBorder="1" applyAlignment="1">
      <alignment horizontal="center" vertical="center"/>
    </xf>
    <xf numFmtId="0" fontId="23" fillId="27" borderId="62" xfId="0" applyFont="1" applyFill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11" borderId="44" xfId="0" applyFont="1" applyFill="1" applyBorder="1" applyAlignment="1">
      <alignment horizontal="center" vertical="center"/>
    </xf>
    <xf numFmtId="0" fontId="27" fillId="11" borderId="53" xfId="0" applyFont="1" applyFill="1" applyBorder="1" applyAlignment="1">
      <alignment horizontal="center" vertical="center"/>
    </xf>
    <xf numFmtId="0" fontId="27" fillId="11" borderId="58" xfId="0" applyFont="1" applyFill="1" applyBorder="1" applyAlignment="1">
      <alignment horizontal="center" vertical="center"/>
    </xf>
    <xf numFmtId="0" fontId="24" fillId="17" borderId="54" xfId="0" applyFont="1" applyFill="1" applyBorder="1" applyAlignment="1">
      <alignment horizontal="center" vertical="center"/>
    </xf>
    <xf numFmtId="0" fontId="24" fillId="11" borderId="64" xfId="0" applyFont="1" applyFill="1" applyBorder="1" applyAlignment="1">
      <alignment horizontal="center" vertical="center"/>
    </xf>
    <xf numFmtId="0" fontId="24" fillId="18" borderId="64" xfId="0" applyFont="1" applyFill="1" applyBorder="1" applyAlignment="1">
      <alignment horizontal="center" vertical="center"/>
    </xf>
    <xf numFmtId="0" fontId="24" fillId="19" borderId="62" xfId="0" applyFont="1" applyFill="1" applyBorder="1" applyAlignment="1">
      <alignment horizontal="center" vertical="center"/>
    </xf>
    <xf numFmtId="0" fontId="24" fillId="11" borderId="60" xfId="0" applyFont="1" applyFill="1" applyBorder="1" applyAlignment="1">
      <alignment horizontal="center" vertical="center"/>
    </xf>
    <xf numFmtId="0" fontId="24" fillId="26" borderId="60" xfId="0" applyFont="1" applyFill="1" applyBorder="1" applyAlignment="1">
      <alignment horizontal="center" vertical="center"/>
    </xf>
    <xf numFmtId="0" fontId="23" fillId="27" borderId="45" xfId="0" applyFont="1" applyFill="1" applyBorder="1" applyAlignment="1">
      <alignment horizontal="center" vertical="center"/>
    </xf>
    <xf numFmtId="0" fontId="24" fillId="23" borderId="46" xfId="0" applyFont="1" applyFill="1" applyBorder="1" applyAlignment="1">
      <alignment horizontal="center" vertical="center"/>
    </xf>
    <xf numFmtId="0" fontId="25" fillId="0" borderId="50" xfId="0" applyFont="1" applyBorder="1"/>
    <xf numFmtId="0" fontId="48" fillId="22" borderId="50" xfId="0" applyFont="1" applyFill="1" applyBorder="1" applyAlignment="1">
      <alignment horizontal="center" vertical="center"/>
    </xf>
    <xf numFmtId="0" fontId="48" fillId="0" borderId="50" xfId="0" applyFont="1" applyBorder="1" applyAlignment="1">
      <alignment horizontal="center" vertical="center"/>
    </xf>
    <xf numFmtId="0" fontId="48" fillId="22" borderId="55" xfId="0" applyFont="1" applyFill="1" applyBorder="1" applyAlignment="1">
      <alignment horizontal="center" vertical="center"/>
    </xf>
    <xf numFmtId="0" fontId="48" fillId="0" borderId="55" xfId="0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23" fillId="14" borderId="51" xfId="0" applyFont="1" applyFill="1" applyBorder="1" applyAlignment="1">
      <alignment horizontal="center" vertical="center"/>
    </xf>
    <xf numFmtId="0" fontId="0" fillId="0" borderId="53" xfId="0" applyBorder="1"/>
    <xf numFmtId="11" fontId="24" fillId="27" borderId="55" xfId="0" applyNumberFormat="1" applyFont="1" applyFill="1" applyBorder="1" applyAlignment="1">
      <alignment horizontal="center" vertical="center"/>
    </xf>
    <xf numFmtId="0" fontId="24" fillId="20" borderId="57" xfId="0" applyFont="1" applyFill="1" applyBorder="1" applyAlignment="1">
      <alignment horizontal="center" vertical="center"/>
    </xf>
    <xf numFmtId="0" fontId="28" fillId="0" borderId="67" xfId="0" applyFont="1" applyBorder="1" applyAlignment="1">
      <alignment horizontal="center" vertical="center"/>
    </xf>
    <xf numFmtId="0" fontId="24" fillId="18" borderId="68" xfId="0" applyFont="1" applyFill="1" applyBorder="1" applyAlignment="1">
      <alignment horizontal="center" vertical="center"/>
    </xf>
    <xf numFmtId="0" fontId="27" fillId="0" borderId="90" xfId="0" applyFont="1" applyBorder="1" applyAlignment="1">
      <alignment horizontal="center" vertical="center"/>
    </xf>
    <xf numFmtId="0" fontId="27" fillId="27" borderId="107" xfId="0" applyFont="1" applyFill="1" applyBorder="1" applyAlignment="1">
      <alignment horizontal="center" vertical="center"/>
    </xf>
    <xf numFmtId="0" fontId="27" fillId="0" borderId="107" xfId="0" applyFont="1" applyBorder="1" applyAlignment="1">
      <alignment horizontal="center" vertical="center"/>
    </xf>
    <xf numFmtId="0" fontId="27" fillId="0" borderId="103" xfId="0" applyFont="1" applyBorder="1" applyAlignment="1">
      <alignment horizontal="center" vertical="center"/>
    </xf>
    <xf numFmtId="0" fontId="27" fillId="0" borderId="109" xfId="0" applyFont="1" applyBorder="1" applyAlignment="1">
      <alignment horizontal="center" vertical="center"/>
    </xf>
    <xf numFmtId="49" fontId="27" fillId="0" borderId="107" xfId="0" applyNumberFormat="1" applyFont="1" applyBorder="1" applyAlignment="1">
      <alignment horizontal="center" vertical="center"/>
    </xf>
    <xf numFmtId="0" fontId="27" fillId="11" borderId="107" xfId="0" applyFont="1" applyFill="1" applyBorder="1" applyAlignment="1">
      <alignment horizontal="center" vertical="center"/>
    </xf>
    <xf numFmtId="0" fontId="27" fillId="11" borderId="117" xfId="0" applyFont="1" applyFill="1" applyBorder="1" applyAlignment="1">
      <alignment horizontal="center" vertical="center"/>
    </xf>
    <xf numFmtId="0" fontId="27" fillId="11" borderId="90" xfId="0" applyFont="1" applyFill="1" applyBorder="1" applyAlignment="1">
      <alignment horizontal="center" vertical="center"/>
    </xf>
    <xf numFmtId="0" fontId="27" fillId="27" borderId="109" xfId="0" applyFont="1" applyFill="1" applyBorder="1" applyAlignment="1">
      <alignment horizontal="center" vertical="center"/>
    </xf>
    <xf numFmtId="0" fontId="27" fillId="0" borderId="117" xfId="0" applyFont="1" applyBorder="1" applyAlignment="1">
      <alignment horizontal="center" vertical="center"/>
    </xf>
    <xf numFmtId="49" fontId="27" fillId="0" borderId="117" xfId="0" applyNumberFormat="1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4" fillId="12" borderId="50" xfId="0" applyFont="1" applyFill="1" applyBorder="1" applyAlignment="1">
      <alignment horizontal="center" vertical="center"/>
    </xf>
    <xf numFmtId="0" fontId="24" fillId="12" borderId="52" xfId="0" applyFont="1" applyFill="1" applyBorder="1" applyAlignment="1">
      <alignment horizontal="center" vertical="center"/>
    </xf>
    <xf numFmtId="0" fontId="49" fillId="12" borderId="50" xfId="0" applyFont="1" applyFill="1" applyBorder="1" applyAlignment="1">
      <alignment horizontal="center" vertical="center"/>
    </xf>
    <xf numFmtId="165" fontId="9" fillId="10" borderId="106" xfId="0" applyNumberFormat="1" applyFont="1" applyFill="1" applyBorder="1" applyAlignment="1">
      <alignment horizontal="center" vertical="center"/>
    </xf>
    <xf numFmtId="165" fontId="9" fillId="10" borderId="70" xfId="0" applyNumberFormat="1" applyFont="1" applyFill="1" applyBorder="1" applyAlignment="1">
      <alignment horizontal="center" vertical="center"/>
    </xf>
    <xf numFmtId="165" fontId="9" fillId="11" borderId="105" xfId="0" applyNumberFormat="1" applyFont="1" applyFill="1" applyBorder="1" applyAlignment="1">
      <alignment horizontal="center" vertical="center"/>
    </xf>
    <xf numFmtId="165" fontId="9" fillId="11" borderId="115" xfId="0" applyNumberFormat="1" applyFont="1" applyFill="1" applyBorder="1" applyAlignment="1">
      <alignment horizontal="center" vertical="center"/>
    </xf>
    <xf numFmtId="165" fontId="9" fillId="11" borderId="112" xfId="0" applyNumberFormat="1" applyFont="1" applyFill="1" applyBorder="1" applyAlignment="1">
      <alignment horizontal="center" vertical="center"/>
    </xf>
    <xf numFmtId="165" fontId="9" fillId="11" borderId="107" xfId="0" applyNumberFormat="1" applyFont="1" applyFill="1" applyBorder="1" applyAlignment="1">
      <alignment horizontal="center" vertical="center"/>
    </xf>
    <xf numFmtId="165" fontId="9" fillId="11" borderId="67" xfId="0" applyNumberFormat="1" applyFont="1" applyFill="1" applyBorder="1" applyAlignment="1">
      <alignment horizontal="center" vertical="center"/>
    </xf>
    <xf numFmtId="165" fontId="9" fillId="11" borderId="113" xfId="0" applyNumberFormat="1" applyFont="1" applyFill="1" applyBorder="1" applyAlignment="1">
      <alignment horizontal="center" vertical="center"/>
    </xf>
    <xf numFmtId="0" fontId="27" fillId="27" borderId="34" xfId="0" applyFont="1" applyFill="1" applyBorder="1" applyAlignment="1">
      <alignment horizontal="center" vertical="center"/>
    </xf>
    <xf numFmtId="0" fontId="27" fillId="27" borderId="65" xfId="0" applyFont="1" applyFill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0" fillId="10" borderId="55" xfId="0" applyFill="1" applyBorder="1"/>
    <xf numFmtId="0" fontId="24" fillId="19" borderId="55" xfId="0" applyFont="1" applyFill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23" xfId="0" applyBorder="1"/>
    <xf numFmtId="0" fontId="56" fillId="0" borderId="23" xfId="0" applyFont="1" applyBorder="1"/>
    <xf numFmtId="0" fontId="59" fillId="8" borderId="23" xfId="0" applyFont="1" applyFill="1" applyBorder="1" applyAlignment="1">
      <alignment horizontal="center" vertical="center"/>
    </xf>
    <xf numFmtId="0" fontId="57" fillId="0" borderId="23" xfId="0" applyFont="1" applyBorder="1" applyAlignment="1">
      <alignment horizontal="center" vertical="center"/>
    </xf>
    <xf numFmtId="0" fontId="14" fillId="11" borderId="23" xfId="0" applyFont="1" applyFill="1" applyBorder="1" applyAlignment="1">
      <alignment horizontal="center" vertical="center"/>
    </xf>
    <xf numFmtId="0" fontId="56" fillId="26" borderId="23" xfId="0" applyFont="1" applyFill="1" applyBorder="1" applyAlignment="1">
      <alignment horizontal="center" vertical="center"/>
    </xf>
    <xf numFmtId="0" fontId="57" fillId="21" borderId="23" xfId="0" applyFont="1" applyFill="1" applyBorder="1" applyAlignment="1">
      <alignment horizontal="center" vertical="center"/>
    </xf>
    <xf numFmtId="0" fontId="56" fillId="22" borderId="23" xfId="0" applyFont="1" applyFill="1" applyBorder="1" applyAlignment="1">
      <alignment horizontal="center" vertical="center"/>
    </xf>
    <xf numFmtId="0" fontId="56" fillId="24" borderId="23" xfId="0" applyFont="1" applyFill="1" applyBorder="1" applyAlignment="1">
      <alignment horizontal="center" vertical="center"/>
    </xf>
    <xf numFmtId="0" fontId="56" fillId="23" borderId="23" xfId="0" applyFont="1" applyFill="1" applyBorder="1" applyAlignment="1">
      <alignment horizontal="center" vertical="center"/>
    </xf>
    <xf numFmtId="0" fontId="57" fillId="25" borderId="23" xfId="0" applyFont="1" applyFill="1" applyBorder="1" applyAlignment="1">
      <alignment horizontal="center" vertical="center"/>
    </xf>
    <xf numFmtId="0" fontId="46" fillId="0" borderId="49" xfId="0" applyFont="1" applyBorder="1" applyAlignment="1">
      <alignment horizontal="center" vertical="center"/>
    </xf>
    <xf numFmtId="49" fontId="14" fillId="0" borderId="51" xfId="0" applyNumberFormat="1" applyFont="1" applyBorder="1" applyAlignment="1">
      <alignment horizontal="center" vertical="center"/>
    </xf>
    <xf numFmtId="49" fontId="14" fillId="0" borderId="38" xfId="0" applyNumberFormat="1" applyFont="1" applyBorder="1" applyAlignment="1">
      <alignment horizontal="center" vertical="center"/>
    </xf>
    <xf numFmtId="49" fontId="14" fillId="0" borderId="39" xfId="0" applyNumberFormat="1" applyFont="1" applyBorder="1" applyAlignment="1">
      <alignment horizontal="center" vertical="center"/>
    </xf>
    <xf numFmtId="0" fontId="0" fillId="0" borderId="38" xfId="0" applyBorder="1"/>
    <xf numFmtId="0" fontId="25" fillId="0" borderId="39" xfId="0" applyFont="1" applyBorder="1" applyAlignment="1">
      <alignment horizontal="center" vertical="center"/>
    </xf>
    <xf numFmtId="0" fontId="61" fillId="0" borderId="39" xfId="0" applyFont="1" applyBorder="1" applyAlignment="1">
      <alignment horizontal="center" vertical="center"/>
    </xf>
    <xf numFmtId="0" fontId="25" fillId="0" borderId="61" xfId="0" applyFont="1" applyBorder="1" applyAlignment="1">
      <alignment horizontal="center" vertical="center"/>
    </xf>
    <xf numFmtId="0" fontId="62" fillId="0" borderId="2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25" fillId="0" borderId="51" xfId="0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49" fontId="14" fillId="0" borderId="59" xfId="0" applyNumberFormat="1" applyFont="1" applyBorder="1" applyAlignment="1">
      <alignment horizontal="center" vertical="center"/>
    </xf>
    <xf numFmtId="49" fontId="14" fillId="0" borderId="61" xfId="0" applyNumberFormat="1" applyFont="1" applyBorder="1" applyAlignment="1">
      <alignment horizontal="center" vertical="center"/>
    </xf>
    <xf numFmtId="49" fontId="14" fillId="0" borderId="44" xfId="0" applyNumberFormat="1" applyFont="1" applyBorder="1" applyAlignment="1">
      <alignment horizontal="center" vertical="center"/>
    </xf>
    <xf numFmtId="49" fontId="14" fillId="0" borderId="46" xfId="0" applyNumberFormat="1" applyFont="1" applyBorder="1" applyAlignment="1">
      <alignment horizontal="center" vertical="center"/>
    </xf>
    <xf numFmtId="49" fontId="14" fillId="0" borderId="66" xfId="0" applyNumberFormat="1" applyFont="1" applyBorder="1" applyAlignment="1">
      <alignment horizontal="center" vertical="center"/>
    </xf>
    <xf numFmtId="49" fontId="14" fillId="0" borderId="49" xfId="0" applyNumberFormat="1" applyFont="1" applyBorder="1" applyAlignment="1">
      <alignment horizontal="center" vertical="center"/>
    </xf>
    <xf numFmtId="49" fontId="14" fillId="0" borderId="54" xfId="0" applyNumberFormat="1" applyFont="1" applyBorder="1" applyAlignment="1">
      <alignment horizontal="center" vertical="center"/>
    </xf>
    <xf numFmtId="49" fontId="14" fillId="0" borderId="56" xfId="0" applyNumberFormat="1" applyFont="1" applyBorder="1" applyAlignment="1">
      <alignment horizontal="center" vertical="center"/>
    </xf>
    <xf numFmtId="49" fontId="14" fillId="0" borderId="85" xfId="0" applyNumberFormat="1" applyFont="1" applyBorder="1" applyAlignment="1">
      <alignment horizontal="center" vertical="center"/>
    </xf>
    <xf numFmtId="49" fontId="14" fillId="0" borderId="83" xfId="0" applyNumberFormat="1" applyFont="1" applyBorder="1" applyAlignment="1">
      <alignment horizontal="center" vertical="center"/>
    </xf>
    <xf numFmtId="49" fontId="14" fillId="0" borderId="82" xfId="0" applyNumberFormat="1" applyFont="1" applyBorder="1" applyAlignment="1">
      <alignment horizontal="center" vertical="center"/>
    </xf>
    <xf numFmtId="49" fontId="14" fillId="0" borderId="84" xfId="0" applyNumberFormat="1" applyFont="1" applyBorder="1" applyAlignment="1">
      <alignment horizontal="center" vertical="center"/>
    </xf>
    <xf numFmtId="49" fontId="14" fillId="0" borderId="126" xfId="0" applyNumberFormat="1" applyFont="1" applyBorder="1" applyAlignment="1">
      <alignment horizontal="center" vertical="center"/>
    </xf>
    <xf numFmtId="49" fontId="14" fillId="0" borderId="74" xfId="0" applyNumberFormat="1" applyFont="1" applyBorder="1" applyAlignment="1">
      <alignment horizontal="center" vertical="center"/>
    </xf>
    <xf numFmtId="49" fontId="14" fillId="0" borderId="109" xfId="0" applyNumberFormat="1" applyFont="1" applyBorder="1" applyAlignment="1">
      <alignment horizontal="center" vertical="center"/>
    </xf>
    <xf numFmtId="49" fontId="14" fillId="0" borderId="78" xfId="0" applyNumberFormat="1" applyFont="1" applyBorder="1" applyAlignment="1">
      <alignment horizontal="center" vertical="center"/>
    </xf>
    <xf numFmtId="49" fontId="63" fillId="0" borderId="83" xfId="0" applyNumberFormat="1" applyFont="1" applyBorder="1" applyAlignment="1">
      <alignment horizontal="center" vertical="center"/>
    </xf>
    <xf numFmtId="49" fontId="14" fillId="0" borderId="67" xfId="0" applyNumberFormat="1" applyFont="1" applyBorder="1" applyAlignment="1">
      <alignment horizontal="center" vertical="center"/>
    </xf>
    <xf numFmtId="49" fontId="14" fillId="0" borderId="110" xfId="0" applyNumberFormat="1" applyFont="1" applyBorder="1" applyAlignment="1">
      <alignment horizontal="center" vertical="center"/>
    </xf>
    <xf numFmtId="49" fontId="14" fillId="0" borderId="106" xfId="0" applyNumberFormat="1" applyFont="1" applyBorder="1" applyAlignment="1">
      <alignment horizontal="center" vertical="center"/>
    </xf>
    <xf numFmtId="49" fontId="14" fillId="0" borderId="111" xfId="0" applyNumberFormat="1" applyFont="1" applyBorder="1" applyAlignment="1">
      <alignment horizontal="center" vertical="center"/>
    </xf>
    <xf numFmtId="49" fontId="14" fillId="0" borderId="102" xfId="0" applyNumberFormat="1" applyFont="1" applyBorder="1" applyAlignment="1">
      <alignment horizontal="center" vertical="center"/>
    </xf>
    <xf numFmtId="49" fontId="14" fillId="0" borderId="127" xfId="0" applyNumberFormat="1" applyFont="1" applyBorder="1" applyAlignment="1">
      <alignment horizontal="center" vertical="center"/>
    </xf>
    <xf numFmtId="49" fontId="14" fillId="0" borderId="128" xfId="0" applyNumberFormat="1" applyFont="1" applyBorder="1" applyAlignment="1">
      <alignment horizontal="center" vertical="center"/>
    </xf>
    <xf numFmtId="49" fontId="14" fillId="0" borderId="37" xfId="0" applyNumberFormat="1" applyFont="1" applyBorder="1" applyAlignment="1">
      <alignment horizontal="center" vertical="center"/>
    </xf>
    <xf numFmtId="49" fontId="14" fillId="0" borderId="129" xfId="0" applyNumberFormat="1" applyFont="1" applyBorder="1" applyAlignment="1">
      <alignment horizontal="center" vertical="center"/>
    </xf>
    <xf numFmtId="49" fontId="14" fillId="0" borderId="90" xfId="0" applyNumberFormat="1" applyFont="1" applyBorder="1" applyAlignment="1">
      <alignment horizontal="center" vertical="center"/>
    </xf>
    <xf numFmtId="0" fontId="24" fillId="19" borderId="60" xfId="0" applyFont="1" applyFill="1" applyBorder="1" applyAlignment="1">
      <alignment horizontal="center" vertical="center"/>
    </xf>
    <xf numFmtId="0" fontId="24" fillId="17" borderId="65" xfId="0" applyFont="1" applyFill="1" applyBorder="1" applyAlignment="1">
      <alignment horizontal="center" vertical="center"/>
    </xf>
    <xf numFmtId="0" fontId="24" fillId="17" borderId="64" xfId="0" applyFont="1" applyFill="1" applyBorder="1" applyAlignment="1">
      <alignment horizontal="center" vertical="center"/>
    </xf>
    <xf numFmtId="0" fontId="24" fillId="18" borderId="65" xfId="0" applyFont="1" applyFill="1" applyBorder="1" applyAlignment="1">
      <alignment horizontal="center" vertical="center"/>
    </xf>
    <xf numFmtId="49" fontId="27" fillId="27" borderId="107" xfId="0" applyNumberFormat="1" applyFont="1" applyFill="1" applyBorder="1" applyAlignment="1">
      <alignment horizontal="center" vertical="center"/>
    </xf>
    <xf numFmtId="165" fontId="9" fillId="27" borderId="105" xfId="0" applyNumberFormat="1" applyFont="1" applyFill="1" applyBorder="1" applyAlignment="1">
      <alignment horizontal="center" vertical="center"/>
    </xf>
    <xf numFmtId="0" fontId="24" fillId="27" borderId="38" xfId="0" applyFont="1" applyFill="1" applyBorder="1" applyAlignment="1">
      <alignment horizontal="center" vertical="center"/>
    </xf>
    <xf numFmtId="0" fontId="24" fillId="27" borderId="54" xfId="0" applyFont="1" applyFill="1" applyBorder="1" applyAlignment="1">
      <alignment horizontal="center" vertical="center"/>
    </xf>
    <xf numFmtId="49" fontId="27" fillId="27" borderId="90" xfId="0" applyNumberFormat="1" applyFont="1" applyFill="1" applyBorder="1" applyAlignment="1">
      <alignment horizontal="center" vertical="center"/>
    </xf>
    <xf numFmtId="0" fontId="24" fillId="27" borderId="49" xfId="0" applyFont="1" applyFill="1" applyBorder="1" applyAlignment="1">
      <alignment horizontal="center" vertical="center"/>
    </xf>
    <xf numFmtId="0" fontId="24" fillId="27" borderId="44" xfId="0" applyFont="1" applyFill="1" applyBorder="1" applyAlignment="1">
      <alignment horizontal="center" vertical="center"/>
    </xf>
    <xf numFmtId="0" fontId="24" fillId="27" borderId="59" xfId="0" applyFont="1" applyFill="1" applyBorder="1" applyAlignment="1">
      <alignment horizontal="center" vertical="center"/>
    </xf>
    <xf numFmtId="0" fontId="24" fillId="27" borderId="64" xfId="0" applyFont="1" applyFill="1" applyBorder="1" applyAlignment="1">
      <alignment horizontal="center" vertical="center"/>
    </xf>
    <xf numFmtId="0" fontId="0" fillId="27" borderId="49" xfId="0" applyFill="1" applyBorder="1"/>
    <xf numFmtId="0" fontId="23" fillId="27" borderId="49" xfId="0" applyFont="1" applyFill="1" applyBorder="1" applyAlignment="1">
      <alignment horizontal="center" vertical="center"/>
    </xf>
    <xf numFmtId="0" fontId="61" fillId="0" borderId="23" xfId="0" applyFont="1" applyBorder="1" applyAlignment="1">
      <alignment vertical="center"/>
    </xf>
    <xf numFmtId="0" fontId="24" fillId="19" borderId="34" xfId="0" applyFont="1" applyFill="1" applyBorder="1" applyAlignment="1">
      <alignment horizontal="center" vertical="center"/>
    </xf>
    <xf numFmtId="0" fontId="24" fillId="19" borderId="50" xfId="0" applyFont="1" applyFill="1" applyBorder="1" applyAlignment="1">
      <alignment horizontal="center" vertical="center"/>
    </xf>
    <xf numFmtId="0" fontId="24" fillId="19" borderId="65" xfId="0" applyFont="1" applyFill="1" applyBorder="1" applyAlignment="1">
      <alignment horizontal="center" vertical="center"/>
    </xf>
    <xf numFmtId="0" fontId="24" fillId="19" borderId="6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left" vertical="center"/>
    </xf>
    <xf numFmtId="0" fontId="5" fillId="0" borderId="31" xfId="0" applyFont="1" applyBorder="1"/>
    <xf numFmtId="0" fontId="9" fillId="0" borderId="5" xfId="0" applyFont="1" applyBorder="1" applyAlignment="1">
      <alignment horizontal="left" vertical="center"/>
    </xf>
    <xf numFmtId="0" fontId="5" fillId="0" borderId="5" xfId="0" applyFont="1" applyBorder="1"/>
    <xf numFmtId="0" fontId="5" fillId="0" borderId="6" xfId="0" applyFont="1" applyBorder="1"/>
    <xf numFmtId="0" fontId="58" fillId="0" borderId="23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61" fillId="0" borderId="23" xfId="0" applyFont="1" applyBorder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35" fillId="0" borderId="67" xfId="0" applyFont="1" applyBorder="1" applyAlignment="1">
      <alignment horizontal="center"/>
    </xf>
    <xf numFmtId="0" fontId="35" fillId="0" borderId="65" xfId="0" applyFont="1" applyBorder="1" applyAlignment="1">
      <alignment horizontal="center"/>
    </xf>
    <xf numFmtId="0" fontId="35" fillId="0" borderId="68" xfId="0" applyFont="1" applyBorder="1" applyAlignment="1">
      <alignment horizontal="center"/>
    </xf>
    <xf numFmtId="0" fontId="60" fillId="9" borderId="41" xfId="0" applyFont="1" applyFill="1" applyBorder="1" applyAlignment="1">
      <alignment horizontal="center" vertical="center" textRotation="90" wrapText="1"/>
    </xf>
    <xf numFmtId="0" fontId="60" fillId="9" borderId="43" xfId="0" applyFont="1" applyFill="1" applyBorder="1" applyAlignment="1">
      <alignment horizontal="center" vertical="center" textRotation="90" wrapText="1"/>
    </xf>
    <xf numFmtId="0" fontId="60" fillId="9" borderId="36" xfId="0" applyFont="1" applyFill="1" applyBorder="1" applyAlignment="1">
      <alignment horizontal="center" vertical="center" textRotation="90" wrapText="1"/>
    </xf>
    <xf numFmtId="0" fontId="60" fillId="9" borderId="37" xfId="0" applyFont="1" applyFill="1" applyBorder="1" applyAlignment="1">
      <alignment horizontal="center" vertical="center" textRotation="90" wrapText="1"/>
    </xf>
    <xf numFmtId="0" fontId="60" fillId="9" borderId="77" xfId="0" applyFont="1" applyFill="1" applyBorder="1" applyAlignment="1">
      <alignment horizontal="center" vertical="center" textRotation="90" wrapText="1"/>
    </xf>
    <xf numFmtId="0" fontId="60" fillId="9" borderId="78" xfId="0" applyFont="1" applyFill="1" applyBorder="1" applyAlignment="1">
      <alignment horizontal="center" vertical="center" textRotation="90" wrapText="1"/>
    </xf>
    <xf numFmtId="0" fontId="60" fillId="0" borderId="69" xfId="0" applyFont="1" applyBorder="1" applyAlignment="1">
      <alignment horizontal="center" vertical="center" textRotation="90"/>
    </xf>
    <xf numFmtId="0" fontId="60" fillId="0" borderId="71" xfId="0" applyFont="1" applyBorder="1" applyAlignment="1">
      <alignment horizontal="center" vertical="center" textRotation="90"/>
    </xf>
    <xf numFmtId="0" fontId="9" fillId="0" borderId="67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textRotation="45"/>
    </xf>
    <xf numFmtId="0" fontId="5" fillId="0" borderId="17" xfId="0" applyFont="1" applyBorder="1"/>
    <xf numFmtId="0" fontId="12" fillId="0" borderId="0" xfId="0" applyFont="1" applyAlignment="1">
      <alignment horizontal="right" vertical="center" wrapText="1"/>
    </xf>
    <xf numFmtId="0" fontId="25" fillId="0" borderId="0" xfId="0" applyFont="1"/>
    <xf numFmtId="0" fontId="51" fillId="0" borderId="23" xfId="0" applyFont="1" applyBorder="1"/>
    <xf numFmtId="0" fontId="22" fillId="4" borderId="15" xfId="0" applyFont="1" applyFill="1" applyBorder="1" applyAlignment="1">
      <alignment horizontal="center" vertical="center" textRotation="90" wrapText="1"/>
    </xf>
    <xf numFmtId="0" fontId="5" fillId="0" borderId="24" xfId="0" applyFont="1" applyBorder="1"/>
    <xf numFmtId="0" fontId="9" fillId="0" borderId="29" xfId="0" applyFont="1" applyBorder="1" applyAlignment="1">
      <alignment horizontal="left" vertical="center"/>
    </xf>
    <xf numFmtId="0" fontId="5" fillId="0" borderId="28" xfId="0" applyFont="1" applyBorder="1"/>
    <xf numFmtId="0" fontId="18" fillId="0" borderId="7" xfId="0" applyFont="1" applyBorder="1" applyAlignment="1">
      <alignment horizontal="center" vertical="center" wrapText="1"/>
    </xf>
    <xf numFmtId="0" fontId="5" fillId="0" borderId="9" xfId="0" applyFont="1" applyBorder="1"/>
    <xf numFmtId="0" fontId="5" fillId="0" borderId="8" xfId="0" applyFont="1" applyBorder="1"/>
    <xf numFmtId="0" fontId="5" fillId="0" borderId="12" xfId="0" applyFont="1" applyBorder="1"/>
    <xf numFmtId="0" fontId="5" fillId="0" borderId="14" xfId="0" applyFont="1" applyBorder="1"/>
    <xf numFmtId="0" fontId="5" fillId="0" borderId="13" xfId="0" applyFont="1" applyBorder="1"/>
    <xf numFmtId="0" fontId="9" fillId="7" borderId="7" xfId="0" applyFont="1" applyFill="1" applyBorder="1" applyAlignment="1">
      <alignment horizontal="left" vertical="center" wrapText="1"/>
    </xf>
    <xf numFmtId="0" fontId="5" fillId="0" borderId="10" xfId="0" applyFont="1" applyBorder="1"/>
    <xf numFmtId="0" fontId="0" fillId="0" borderId="0" xfId="0"/>
    <xf numFmtId="0" fontId="5" fillId="0" borderId="3" xfId="0" applyFont="1" applyBorder="1"/>
    <xf numFmtId="0" fontId="9" fillId="0" borderId="32" xfId="0" applyFont="1" applyBorder="1" applyAlignment="1">
      <alignment horizontal="left" vertical="center"/>
    </xf>
    <xf numFmtId="0" fontId="5" fillId="0" borderId="32" xfId="0" applyFont="1" applyBorder="1"/>
    <xf numFmtId="0" fontId="9" fillId="0" borderId="27" xfId="0" applyFont="1" applyBorder="1" applyAlignment="1">
      <alignment vertical="top" wrapText="1"/>
    </xf>
    <xf numFmtId="0" fontId="5" fillId="0" borderId="27" xfId="0" applyFont="1" applyBorder="1" applyAlignment="1">
      <alignment vertical="top"/>
    </xf>
    <xf numFmtId="0" fontId="5" fillId="0" borderId="28" xfId="0" applyFont="1" applyBorder="1" applyAlignment="1">
      <alignment vertical="top"/>
    </xf>
    <xf numFmtId="0" fontId="9" fillId="0" borderId="90" xfId="0" applyFont="1" applyBorder="1" applyAlignment="1">
      <alignment horizontal="center" vertical="center"/>
    </xf>
    <xf numFmtId="0" fontId="5" fillId="0" borderId="107" xfId="0" applyFont="1" applyBorder="1"/>
    <xf numFmtId="0" fontId="5" fillId="0" borderId="117" xfId="0" applyFont="1" applyBorder="1"/>
    <xf numFmtId="0" fontId="9" fillId="0" borderId="64" xfId="0" applyFont="1" applyBorder="1" applyAlignment="1">
      <alignment horizontal="center" vertical="center"/>
    </xf>
    <xf numFmtId="0" fontId="5" fillId="0" borderId="65" xfId="0" applyFont="1" applyBorder="1"/>
    <xf numFmtId="0" fontId="5" fillId="0" borderId="68" xfId="0" applyFont="1" applyBorder="1"/>
    <xf numFmtId="0" fontId="5" fillId="0" borderId="66" xfId="0" applyFont="1" applyBorder="1"/>
    <xf numFmtId="0" fontId="9" fillId="0" borderId="4" xfId="0" applyFont="1" applyBorder="1" applyAlignment="1">
      <alignment horizontal="left" vertical="center"/>
    </xf>
    <xf numFmtId="0" fontId="16" fillId="6" borderId="15" xfId="0" applyFont="1" applyFill="1" applyBorder="1" applyAlignment="1">
      <alignment horizontal="center" vertical="center" textRotation="90" wrapText="1"/>
    </xf>
    <xf numFmtId="0" fontId="5" fillId="0" borderId="18" xfId="0" applyFont="1" applyBorder="1"/>
    <xf numFmtId="0" fontId="33" fillId="2" borderId="1" xfId="0" applyFont="1" applyFill="1" applyBorder="1" applyAlignment="1">
      <alignment horizontal="left" vertical="center"/>
    </xf>
    <xf numFmtId="0" fontId="5" fillId="0" borderId="2" xfId="0" applyFont="1" applyBorder="1"/>
    <xf numFmtId="0" fontId="44" fillId="0" borderId="41" xfId="0" applyFont="1" applyBorder="1" applyAlignment="1">
      <alignment horizontal="center" vertical="center"/>
    </xf>
    <xf numFmtId="0" fontId="45" fillId="0" borderId="42" xfId="0" applyFont="1" applyBorder="1" applyAlignment="1">
      <alignment horizontal="center" vertical="center"/>
    </xf>
    <xf numFmtId="0" fontId="45" fillId="0" borderId="43" xfId="0" applyFont="1" applyBorder="1" applyAlignment="1">
      <alignment horizontal="center" vertical="center"/>
    </xf>
    <xf numFmtId="0" fontId="44" fillId="0" borderId="42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 wrapText="1"/>
    </xf>
    <xf numFmtId="0" fontId="38" fillId="0" borderId="43" xfId="0" applyFont="1" applyBorder="1"/>
    <xf numFmtId="0" fontId="38" fillId="0" borderId="36" xfId="0" applyFont="1" applyBorder="1"/>
    <xf numFmtId="0" fontId="38" fillId="0" borderId="37" xfId="0" applyFont="1" applyBorder="1"/>
    <xf numFmtId="0" fontId="39" fillId="0" borderId="36" xfId="0" applyFont="1" applyBorder="1"/>
    <xf numFmtId="0" fontId="38" fillId="0" borderId="77" xfId="0" applyFont="1" applyBorder="1"/>
    <xf numFmtId="0" fontId="38" fillId="0" borderId="78" xfId="0" applyFont="1" applyBorder="1"/>
    <xf numFmtId="0" fontId="44" fillId="0" borderId="43" xfId="0" applyFont="1" applyBorder="1" applyAlignment="1">
      <alignment horizontal="center" vertical="center"/>
    </xf>
    <xf numFmtId="0" fontId="37" fillId="0" borderId="41" xfId="0" applyFont="1" applyBorder="1" applyAlignment="1">
      <alignment horizontal="center" vertical="center" wrapText="1"/>
    </xf>
    <xf numFmtId="0" fontId="37" fillId="0" borderId="43" xfId="0" applyFont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37" fillId="0" borderId="37" xfId="0" applyFont="1" applyBorder="1" applyAlignment="1">
      <alignment horizontal="center" vertical="center"/>
    </xf>
    <xf numFmtId="0" fontId="37" fillId="0" borderId="102" xfId="0" applyFont="1" applyBorder="1" applyAlignment="1">
      <alignment horizontal="center" vertical="center"/>
    </xf>
    <xf numFmtId="0" fontId="37" fillId="0" borderId="78" xfId="0" applyFont="1" applyBorder="1" applyAlignment="1">
      <alignment horizontal="center" vertical="center"/>
    </xf>
    <xf numFmtId="164" fontId="40" fillId="0" borderId="23" xfId="0" applyNumberFormat="1" applyFont="1" applyBorder="1" applyAlignment="1">
      <alignment horizontal="center" vertical="center"/>
    </xf>
    <xf numFmtId="164" fontId="40" fillId="0" borderId="102" xfId="0" applyNumberFormat="1" applyFont="1" applyBorder="1" applyAlignment="1">
      <alignment horizontal="center" vertical="center"/>
    </xf>
    <xf numFmtId="0" fontId="0" fillId="11" borderId="49" xfId="0" applyFill="1" applyBorder="1" applyAlignment="1">
      <alignment horizontal="center"/>
    </xf>
    <xf numFmtId="0" fontId="0" fillId="11" borderId="38" xfId="0" applyFill="1" applyBorder="1" applyAlignment="1">
      <alignment horizontal="center"/>
    </xf>
    <xf numFmtId="0" fontId="0" fillId="11" borderId="54" xfId="0" applyFill="1" applyBorder="1" applyAlignment="1">
      <alignment horizontal="center"/>
    </xf>
    <xf numFmtId="0" fontId="5" fillId="0" borderId="11" xfId="0" applyFont="1" applyBorder="1"/>
    <xf numFmtId="0" fontId="35" fillId="0" borderId="64" xfId="0" applyFont="1" applyBorder="1" applyAlignment="1">
      <alignment horizontal="center" vertical="center"/>
    </xf>
    <xf numFmtId="0" fontId="35" fillId="0" borderId="66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35" fillId="0" borderId="65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textRotation="45"/>
    </xf>
    <xf numFmtId="0" fontId="10" fillId="4" borderId="41" xfId="0" applyFont="1" applyFill="1" applyBorder="1" applyAlignment="1">
      <alignment horizontal="center" vertical="center" textRotation="90" wrapText="1"/>
    </xf>
    <xf numFmtId="0" fontId="5" fillId="0" borderId="43" xfId="0" applyFont="1" applyBorder="1"/>
    <xf numFmtId="0" fontId="5" fillId="0" borderId="36" xfId="0" applyFont="1" applyBorder="1"/>
    <xf numFmtId="0" fontId="5" fillId="0" borderId="37" xfId="0" applyFont="1" applyBorder="1"/>
    <xf numFmtId="0" fontId="5" fillId="0" borderId="77" xfId="0" applyFont="1" applyBorder="1"/>
    <xf numFmtId="0" fontId="5" fillId="0" borderId="78" xfId="0" applyFont="1" applyBorder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58" fillId="0" borderId="2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FFFFCC"/>
      <color rgb="FF99FF33"/>
      <color rgb="FFCCFFCC"/>
      <color rgb="FFFF9900"/>
      <color rgb="FF00FFFF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47625</xdr:rowOff>
    </xdr:from>
    <xdr:ext cx="1419225" cy="8953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BS1130"/>
  <sheetViews>
    <sheetView tabSelected="1" topLeftCell="A3" zoomScaleNormal="100" workbookViewId="0">
      <pane xSplit="3" ySplit="7" topLeftCell="D10" activePane="bottomRight" state="frozen"/>
      <selection activeCell="A3" sqref="A3"/>
      <selection pane="topRight" activeCell="E3" sqref="E3"/>
      <selection pane="bottomLeft" activeCell="A10" sqref="A10"/>
      <selection pane="bottomRight" activeCell="BR15" sqref="BR15"/>
    </sheetView>
  </sheetViews>
  <sheetFormatPr baseColWidth="10" defaultColWidth="14.42578125" defaultRowHeight="15" customHeight="1" x14ac:dyDescent="0.2"/>
  <cols>
    <col min="1" max="2" width="5.7109375" customWidth="1"/>
    <col min="3" max="3" width="27.5703125" customWidth="1"/>
    <col min="4" max="7" width="4" customWidth="1"/>
    <col min="8" max="9" width="4" style="41" customWidth="1"/>
    <col min="10" max="10" width="4" customWidth="1"/>
    <col min="11" max="12" width="4" style="41" customWidth="1"/>
    <col min="13" max="57" width="4" customWidth="1"/>
    <col min="58" max="58" width="3.85546875" customWidth="1"/>
    <col min="59" max="59" width="0.28515625" hidden="1" customWidth="1"/>
    <col min="60" max="63" width="4" customWidth="1"/>
    <col min="64" max="64" width="15.7109375" customWidth="1"/>
    <col min="65" max="65" width="5" customWidth="1"/>
    <col min="66" max="66" width="15.7109375" style="431" customWidth="1"/>
    <col min="67" max="67" width="4.7109375" customWidth="1"/>
    <col min="68" max="68" width="15.7109375" customWidth="1"/>
    <col min="69" max="69" width="4.7109375" customWidth="1"/>
    <col min="70" max="70" width="15.7109375" customWidth="1"/>
  </cols>
  <sheetData>
    <row r="1" spans="1:70" ht="15.75" hidden="1" customHeight="1" x14ac:dyDescent="0.2">
      <c r="A1" s="1"/>
      <c r="B1" s="1"/>
      <c r="C1" s="2"/>
      <c r="D1" s="3"/>
      <c r="E1" s="3">
        <v>7</v>
      </c>
      <c r="F1" s="3">
        <f t="shared" ref="F1:BG1" si="0">E1+7</f>
        <v>14</v>
      </c>
      <c r="G1" s="3">
        <f t="shared" si="0"/>
        <v>21</v>
      </c>
      <c r="H1" s="39">
        <f t="shared" si="0"/>
        <v>28</v>
      </c>
      <c r="I1" s="39">
        <f t="shared" si="0"/>
        <v>35</v>
      </c>
      <c r="J1" s="3">
        <f t="shared" si="0"/>
        <v>42</v>
      </c>
      <c r="K1" s="39">
        <f t="shared" si="0"/>
        <v>49</v>
      </c>
      <c r="L1" s="39"/>
      <c r="M1" s="3">
        <f>K1+7</f>
        <v>56</v>
      </c>
      <c r="N1" s="3">
        <f t="shared" si="0"/>
        <v>63</v>
      </c>
      <c r="O1" s="3"/>
      <c r="P1" s="3">
        <f>N1+7</f>
        <v>70</v>
      </c>
      <c r="Q1" s="3">
        <f t="shared" si="0"/>
        <v>77</v>
      </c>
      <c r="R1" s="3">
        <f t="shared" si="0"/>
        <v>84</v>
      </c>
      <c r="S1" s="3">
        <f t="shared" si="0"/>
        <v>91</v>
      </c>
      <c r="T1" s="3"/>
      <c r="U1" s="3">
        <f>S1+7</f>
        <v>98</v>
      </c>
      <c r="V1" s="3"/>
      <c r="W1" s="3">
        <f>U1+7</f>
        <v>105</v>
      </c>
      <c r="X1" s="3">
        <f t="shared" si="0"/>
        <v>112</v>
      </c>
      <c r="Y1" s="3">
        <f t="shared" si="0"/>
        <v>119</v>
      </c>
      <c r="Z1" s="3">
        <f t="shared" si="0"/>
        <v>126</v>
      </c>
      <c r="AA1" s="3">
        <f t="shared" si="0"/>
        <v>133</v>
      </c>
      <c r="AB1" s="3">
        <f t="shared" si="0"/>
        <v>140</v>
      </c>
      <c r="AC1" s="3"/>
      <c r="AD1" s="3">
        <f>AB1+7</f>
        <v>147</v>
      </c>
      <c r="AE1" s="3"/>
      <c r="AF1" s="3">
        <f>AD1+7</f>
        <v>154</v>
      </c>
      <c r="AG1" s="3"/>
      <c r="AH1" s="3">
        <f>AF1+7</f>
        <v>161</v>
      </c>
      <c r="AI1" s="3">
        <f t="shared" si="0"/>
        <v>168</v>
      </c>
      <c r="AJ1" s="3">
        <f t="shared" si="0"/>
        <v>175</v>
      </c>
      <c r="AK1" s="3">
        <f t="shared" si="0"/>
        <v>182</v>
      </c>
      <c r="AL1" s="3">
        <f t="shared" si="0"/>
        <v>189</v>
      </c>
      <c r="AM1" s="3"/>
      <c r="AN1" s="3">
        <f>AL1+7</f>
        <v>196</v>
      </c>
      <c r="AO1" s="3">
        <f t="shared" si="0"/>
        <v>203</v>
      </c>
      <c r="AP1" s="3">
        <f t="shared" si="0"/>
        <v>210</v>
      </c>
      <c r="AQ1" s="3"/>
      <c r="AR1" s="3">
        <f>AP1+7</f>
        <v>217</v>
      </c>
      <c r="AS1" s="3"/>
      <c r="AT1" s="3">
        <f>AR1+7</f>
        <v>224</v>
      </c>
      <c r="AU1" s="3">
        <f t="shared" si="0"/>
        <v>231</v>
      </c>
      <c r="AV1" s="3"/>
      <c r="AW1" s="3"/>
      <c r="AX1" s="3">
        <f>AU1+7</f>
        <v>238</v>
      </c>
      <c r="AY1" s="3">
        <f t="shared" si="0"/>
        <v>245</v>
      </c>
      <c r="AZ1" s="3">
        <f t="shared" si="0"/>
        <v>252</v>
      </c>
      <c r="BA1" s="3"/>
      <c r="BB1" s="3">
        <f>AZ1+7</f>
        <v>259</v>
      </c>
      <c r="BC1" s="3" t="e">
        <f>#REF!+7</f>
        <v>#REF!</v>
      </c>
      <c r="BD1" s="3" t="e">
        <f t="shared" si="0"/>
        <v>#REF!</v>
      </c>
      <c r="BE1" s="3" t="e">
        <f t="shared" si="0"/>
        <v>#REF!</v>
      </c>
      <c r="BF1" s="3" t="e">
        <f t="shared" si="0"/>
        <v>#REF!</v>
      </c>
      <c r="BG1" s="3" t="e">
        <f t="shared" si="0"/>
        <v>#REF!</v>
      </c>
      <c r="BH1" s="3"/>
      <c r="BI1" s="3"/>
      <c r="BJ1" s="3"/>
      <c r="BK1" s="3"/>
      <c r="BL1" s="3"/>
      <c r="BM1" s="3"/>
      <c r="BN1" s="430"/>
      <c r="BO1" s="3"/>
      <c r="BP1" s="3"/>
      <c r="BQ1" s="3"/>
      <c r="BR1" s="3"/>
    </row>
    <row r="2" spans="1:70" ht="26.25" hidden="1" customHeight="1" x14ac:dyDescent="0.2">
      <c r="A2" s="1"/>
      <c r="B2" s="1"/>
      <c r="C2" s="2">
        <v>2021</v>
      </c>
      <c r="D2" s="4">
        <f>DATE(C2-1,9,$D9)</f>
        <v>44077</v>
      </c>
      <c r="E2" s="4">
        <f t="shared" ref="E2:BG2" si="1">$D2+E1</f>
        <v>44084</v>
      </c>
      <c r="F2" s="4">
        <f t="shared" si="1"/>
        <v>44091</v>
      </c>
      <c r="G2" s="4">
        <f t="shared" si="1"/>
        <v>44098</v>
      </c>
      <c r="H2" s="40">
        <f t="shared" si="1"/>
        <v>44105</v>
      </c>
      <c r="I2" s="40">
        <f t="shared" si="1"/>
        <v>44112</v>
      </c>
      <c r="J2" s="4">
        <f t="shared" si="1"/>
        <v>44119</v>
      </c>
      <c r="K2" s="40">
        <f t="shared" si="1"/>
        <v>44126</v>
      </c>
      <c r="L2" s="40"/>
      <c r="M2" s="4">
        <f t="shared" si="1"/>
        <v>44133</v>
      </c>
      <c r="N2" s="4">
        <f t="shared" si="1"/>
        <v>44140</v>
      </c>
      <c r="O2" s="4"/>
      <c r="P2" s="4">
        <f t="shared" si="1"/>
        <v>44147</v>
      </c>
      <c r="Q2" s="4">
        <f t="shared" si="1"/>
        <v>44154</v>
      </c>
      <c r="R2" s="4">
        <f t="shared" si="1"/>
        <v>44161</v>
      </c>
      <c r="S2" s="4">
        <f t="shared" si="1"/>
        <v>44168</v>
      </c>
      <c r="T2" s="4"/>
      <c r="U2" s="4">
        <f t="shared" si="1"/>
        <v>44175</v>
      </c>
      <c r="V2" s="4"/>
      <c r="W2" s="4">
        <f t="shared" si="1"/>
        <v>44182</v>
      </c>
      <c r="X2" s="4">
        <f t="shared" si="1"/>
        <v>44189</v>
      </c>
      <c r="Y2" s="4">
        <f t="shared" si="1"/>
        <v>44196</v>
      </c>
      <c r="Z2" s="4">
        <f t="shared" si="1"/>
        <v>44203</v>
      </c>
      <c r="AA2" s="4">
        <f t="shared" si="1"/>
        <v>44210</v>
      </c>
      <c r="AB2" s="4">
        <f t="shared" si="1"/>
        <v>44217</v>
      </c>
      <c r="AC2" s="4"/>
      <c r="AD2" s="4">
        <f t="shared" si="1"/>
        <v>44224</v>
      </c>
      <c r="AE2" s="4"/>
      <c r="AF2" s="4">
        <f t="shared" si="1"/>
        <v>44231</v>
      </c>
      <c r="AG2" s="4"/>
      <c r="AH2" s="4">
        <f t="shared" si="1"/>
        <v>44238</v>
      </c>
      <c r="AI2" s="4">
        <f t="shared" si="1"/>
        <v>44245</v>
      </c>
      <c r="AJ2" s="4">
        <f t="shared" si="1"/>
        <v>44252</v>
      </c>
      <c r="AK2" s="4">
        <f t="shared" si="1"/>
        <v>44259</v>
      </c>
      <c r="AL2" s="4">
        <f t="shared" si="1"/>
        <v>44266</v>
      </c>
      <c r="AM2" s="4"/>
      <c r="AN2" s="4">
        <f t="shared" si="1"/>
        <v>44273</v>
      </c>
      <c r="AO2" s="4">
        <f t="shared" si="1"/>
        <v>44280</v>
      </c>
      <c r="AP2" s="4">
        <f t="shared" si="1"/>
        <v>44287</v>
      </c>
      <c r="AQ2" s="4"/>
      <c r="AR2" s="4">
        <f t="shared" si="1"/>
        <v>44294</v>
      </c>
      <c r="AS2" s="4"/>
      <c r="AT2" s="4">
        <f t="shared" si="1"/>
        <v>44301</v>
      </c>
      <c r="AU2" s="4">
        <f t="shared" si="1"/>
        <v>44308</v>
      </c>
      <c r="AV2" s="4"/>
      <c r="AW2" s="4"/>
      <c r="AX2" s="4">
        <f t="shared" si="1"/>
        <v>44315</v>
      </c>
      <c r="AY2" s="4">
        <f t="shared" si="1"/>
        <v>44322</v>
      </c>
      <c r="AZ2" s="4">
        <f t="shared" si="1"/>
        <v>44329</v>
      </c>
      <c r="BA2" s="4"/>
      <c r="BB2" s="4">
        <f t="shared" si="1"/>
        <v>44336</v>
      </c>
      <c r="BC2" s="4" t="e">
        <f t="shared" si="1"/>
        <v>#REF!</v>
      </c>
      <c r="BD2" s="4" t="e">
        <f t="shared" si="1"/>
        <v>#REF!</v>
      </c>
      <c r="BE2" s="4" t="e">
        <f t="shared" si="1"/>
        <v>#REF!</v>
      </c>
      <c r="BF2" s="4" t="e">
        <f t="shared" si="1"/>
        <v>#REF!</v>
      </c>
      <c r="BG2" s="4" t="e">
        <f t="shared" si="1"/>
        <v>#REF!</v>
      </c>
      <c r="BH2" s="4"/>
      <c r="BI2" s="4"/>
      <c r="BJ2" s="4"/>
      <c r="BK2" s="4"/>
      <c r="BL2" s="4"/>
      <c r="BM2" s="3"/>
      <c r="BN2" s="430"/>
      <c r="BO2" s="3"/>
      <c r="BP2" s="3"/>
      <c r="BQ2" s="3"/>
      <c r="BR2" s="3"/>
    </row>
    <row r="3" spans="1:70" ht="27.95" customHeight="1" x14ac:dyDescent="0.2">
      <c r="A3" s="5"/>
      <c r="B3" s="5"/>
      <c r="C3" s="5"/>
      <c r="D3" s="584" t="s">
        <v>115</v>
      </c>
      <c r="E3" s="584"/>
      <c r="F3" s="584"/>
      <c r="G3" s="584"/>
      <c r="H3" s="584"/>
      <c r="I3" s="584"/>
      <c r="J3" s="584"/>
      <c r="K3" s="584"/>
      <c r="L3" s="584"/>
      <c r="M3" s="584"/>
      <c r="N3" s="584"/>
      <c r="O3" s="584"/>
      <c r="P3" s="584"/>
      <c r="Q3" s="584"/>
      <c r="R3" s="584"/>
      <c r="S3" s="584"/>
      <c r="T3" s="584"/>
      <c r="U3" s="584"/>
      <c r="V3" s="584"/>
      <c r="W3" s="584"/>
      <c r="X3" s="584"/>
      <c r="Y3" s="584"/>
      <c r="Z3" s="584"/>
      <c r="AA3" s="584"/>
      <c r="AB3" s="584"/>
      <c r="AC3" s="584"/>
      <c r="AD3" s="584"/>
      <c r="AE3" s="584"/>
      <c r="AF3" s="584"/>
      <c r="AG3" s="584"/>
      <c r="AH3" s="584"/>
      <c r="AI3" s="584"/>
      <c r="AJ3" s="584"/>
      <c r="AK3" s="584"/>
      <c r="AL3" s="584"/>
      <c r="AM3" s="584"/>
      <c r="AN3" s="584"/>
      <c r="AO3" s="584"/>
      <c r="AP3" s="584"/>
      <c r="AQ3" s="584"/>
      <c r="AR3" s="584"/>
      <c r="AS3" s="584"/>
      <c r="AT3" s="584"/>
      <c r="AU3" s="584"/>
      <c r="AV3" s="584"/>
      <c r="AW3" s="584"/>
      <c r="AX3" s="584"/>
      <c r="AY3" s="584"/>
      <c r="AZ3" s="584"/>
      <c r="BA3" s="584"/>
      <c r="BB3" s="584"/>
      <c r="BC3" s="584"/>
      <c r="BD3" s="584"/>
      <c r="BE3" s="584"/>
      <c r="BF3" s="584"/>
      <c r="BG3" s="584"/>
      <c r="BH3" s="584"/>
      <c r="BI3" s="584"/>
      <c r="BJ3" s="584"/>
      <c r="BK3" s="584"/>
      <c r="BL3" s="584"/>
      <c r="BM3" s="564" t="s">
        <v>233</v>
      </c>
      <c r="BN3" s="565"/>
      <c r="BO3" s="565"/>
      <c r="BP3" s="565"/>
      <c r="BQ3" s="565"/>
      <c r="BR3" s="565"/>
    </row>
    <row r="4" spans="1:70" ht="27.95" customHeight="1" thickBot="1" x14ac:dyDescent="0.25">
      <c r="A4" s="6"/>
      <c r="B4" s="6"/>
      <c r="C4" s="7"/>
      <c r="D4" s="584"/>
      <c r="E4" s="584"/>
      <c r="F4" s="584"/>
      <c r="G4" s="584"/>
      <c r="H4" s="585"/>
      <c r="I4" s="585"/>
      <c r="J4" s="585"/>
      <c r="K4" s="585"/>
      <c r="L4" s="585"/>
      <c r="M4" s="585"/>
      <c r="N4" s="585"/>
      <c r="O4" s="585"/>
      <c r="P4" s="585"/>
      <c r="Q4" s="585"/>
      <c r="R4" s="585"/>
      <c r="S4" s="585"/>
      <c r="T4" s="585"/>
      <c r="U4" s="585"/>
      <c r="V4" s="585"/>
      <c r="W4" s="585"/>
      <c r="X4" s="585"/>
      <c r="Y4" s="585"/>
      <c r="Z4" s="585"/>
      <c r="AA4" s="585"/>
      <c r="AB4" s="585"/>
      <c r="AC4" s="585"/>
      <c r="AD4" s="585"/>
      <c r="AE4" s="585"/>
      <c r="AF4" s="585"/>
      <c r="AG4" s="585"/>
      <c r="AH4" s="585"/>
      <c r="AI4" s="585"/>
      <c r="AJ4" s="585"/>
      <c r="AK4" s="585"/>
      <c r="AL4" s="585"/>
      <c r="AM4" s="585"/>
      <c r="AN4" s="585"/>
      <c r="AO4" s="585"/>
      <c r="AP4" s="585"/>
      <c r="AQ4" s="585"/>
      <c r="AR4" s="585"/>
      <c r="AS4" s="585"/>
      <c r="AT4" s="585"/>
      <c r="AU4" s="585"/>
      <c r="AV4" s="585"/>
      <c r="AW4" s="585"/>
      <c r="AX4" s="585"/>
      <c r="AY4" s="585"/>
      <c r="AZ4" s="585"/>
      <c r="BA4" s="585"/>
      <c r="BB4" s="585"/>
      <c r="BC4" s="585"/>
      <c r="BD4" s="585"/>
      <c r="BE4" s="585"/>
      <c r="BF4" s="585"/>
      <c r="BG4" s="585"/>
      <c r="BH4" s="585"/>
      <c r="BI4" s="585"/>
      <c r="BJ4" s="585"/>
      <c r="BK4" s="585"/>
      <c r="BL4" s="585"/>
      <c r="BM4" s="564" t="s">
        <v>232</v>
      </c>
      <c r="BN4" s="565"/>
      <c r="BO4" s="565"/>
      <c r="BP4" s="565"/>
      <c r="BQ4" s="565"/>
      <c r="BR4" s="565"/>
    </row>
    <row r="5" spans="1:70" ht="16.5" customHeight="1" thickBot="1" x14ac:dyDescent="0.25">
      <c r="A5" s="8"/>
      <c r="B5" s="8"/>
      <c r="C5" s="102"/>
      <c r="D5" s="566" t="s">
        <v>0</v>
      </c>
      <c r="E5" s="567"/>
      <c r="F5" s="567"/>
      <c r="G5" s="568"/>
      <c r="H5" s="569" t="s">
        <v>1</v>
      </c>
      <c r="I5" s="567"/>
      <c r="J5" s="567"/>
      <c r="K5" s="567"/>
      <c r="L5" s="567"/>
      <c r="M5" s="567"/>
      <c r="N5" s="566" t="s">
        <v>2</v>
      </c>
      <c r="O5" s="569"/>
      <c r="P5" s="569"/>
      <c r="Q5" s="569"/>
      <c r="R5" s="577"/>
      <c r="S5" s="566" t="s">
        <v>3</v>
      </c>
      <c r="T5" s="569"/>
      <c r="U5" s="569"/>
      <c r="V5" s="569"/>
      <c r="W5" s="569"/>
      <c r="X5" s="569"/>
      <c r="Y5" s="577"/>
      <c r="Z5" s="567" t="s">
        <v>4</v>
      </c>
      <c r="AA5" s="567"/>
      <c r="AB5" s="567"/>
      <c r="AC5" s="567"/>
      <c r="AD5" s="568"/>
      <c r="AE5" s="314"/>
      <c r="AF5" s="569" t="s">
        <v>5</v>
      </c>
      <c r="AG5" s="569"/>
      <c r="AH5" s="567"/>
      <c r="AI5" s="567"/>
      <c r="AJ5" s="567"/>
      <c r="AK5" s="566" t="s">
        <v>6</v>
      </c>
      <c r="AL5" s="569"/>
      <c r="AM5" s="569"/>
      <c r="AN5" s="569"/>
      <c r="AO5" s="569"/>
      <c r="AP5" s="577"/>
      <c r="AQ5" s="566" t="s">
        <v>7</v>
      </c>
      <c r="AR5" s="569"/>
      <c r="AS5" s="569"/>
      <c r="AT5" s="569"/>
      <c r="AU5" s="569"/>
      <c r="AV5" s="577"/>
      <c r="AW5" s="566" t="s">
        <v>8</v>
      </c>
      <c r="AX5" s="569"/>
      <c r="AY5" s="569"/>
      <c r="AZ5" s="569"/>
      <c r="BA5" s="569"/>
      <c r="BB5" s="577"/>
      <c r="BC5" s="566" t="s">
        <v>9</v>
      </c>
      <c r="BD5" s="569"/>
      <c r="BE5" s="569"/>
      <c r="BF5" s="569"/>
      <c r="BG5" s="569"/>
      <c r="BH5" s="577"/>
      <c r="BI5" s="567" t="s">
        <v>10</v>
      </c>
      <c r="BJ5" s="567"/>
      <c r="BK5" s="578" t="s">
        <v>116</v>
      </c>
      <c r="BL5" s="579"/>
      <c r="BM5" s="570" t="s">
        <v>117</v>
      </c>
      <c r="BN5" s="571"/>
      <c r="BO5" s="570" t="s">
        <v>11</v>
      </c>
      <c r="BP5" s="571"/>
      <c r="BQ5" s="570" t="s">
        <v>12</v>
      </c>
      <c r="BR5" s="571"/>
    </row>
    <row r="6" spans="1:70" ht="12" customHeight="1" x14ac:dyDescent="0.2">
      <c r="A6" s="532" t="s">
        <v>155</v>
      </c>
      <c r="B6" s="533"/>
      <c r="C6" s="534"/>
      <c r="D6" s="586"/>
      <c r="E6" s="331"/>
      <c r="F6" s="331"/>
      <c r="G6" s="332"/>
      <c r="H6" s="351"/>
      <c r="I6" s="352"/>
      <c r="J6" s="331"/>
      <c r="K6" s="330"/>
      <c r="L6" s="330"/>
      <c r="M6" s="353"/>
      <c r="N6" s="329"/>
      <c r="O6" s="330"/>
      <c r="P6" s="331"/>
      <c r="Q6" s="331"/>
      <c r="R6" s="332"/>
      <c r="S6" s="354"/>
      <c r="T6" s="331"/>
      <c r="U6" s="331"/>
      <c r="V6" s="331"/>
      <c r="W6" s="331"/>
      <c r="X6" s="330"/>
      <c r="Y6" s="353"/>
      <c r="Z6" s="329"/>
      <c r="AA6" s="331"/>
      <c r="AB6" s="331"/>
      <c r="AC6" s="331"/>
      <c r="AD6" s="332"/>
      <c r="AE6" s="354"/>
      <c r="AF6" s="331"/>
      <c r="AG6" s="331"/>
      <c r="AH6" s="331"/>
      <c r="AI6" s="330"/>
      <c r="AJ6" s="353"/>
      <c r="AK6" s="329"/>
      <c r="AL6" s="331"/>
      <c r="AM6" s="331"/>
      <c r="AN6" s="331"/>
      <c r="AO6" s="331"/>
      <c r="AP6" s="332"/>
      <c r="AQ6" s="354"/>
      <c r="AR6" s="331"/>
      <c r="AS6" s="331"/>
      <c r="AT6" s="330"/>
      <c r="AU6" s="330"/>
      <c r="AV6" s="353"/>
      <c r="AW6" s="329"/>
      <c r="AX6" s="331"/>
      <c r="AY6" s="331"/>
      <c r="AZ6" s="331"/>
      <c r="BA6" s="331"/>
      <c r="BB6" s="332"/>
      <c r="BC6" s="354"/>
      <c r="BD6" s="331"/>
      <c r="BE6" s="331"/>
      <c r="BF6" s="331"/>
      <c r="BG6" s="331"/>
      <c r="BH6" s="355"/>
      <c r="BI6" s="340"/>
      <c r="BJ6" s="341"/>
      <c r="BK6" s="580"/>
      <c r="BL6" s="581"/>
      <c r="BM6" s="572"/>
      <c r="BN6" s="573"/>
      <c r="BO6" s="574"/>
      <c r="BP6" s="573"/>
      <c r="BQ6" s="572"/>
      <c r="BR6" s="573"/>
    </row>
    <row r="7" spans="1:70" ht="12" customHeight="1" x14ac:dyDescent="0.2">
      <c r="A7" s="532" t="s">
        <v>156</v>
      </c>
      <c r="B7" s="533"/>
      <c r="C7" s="534"/>
      <c r="D7" s="587"/>
      <c r="E7" s="315"/>
      <c r="F7" s="315"/>
      <c r="G7" s="328"/>
      <c r="H7" s="323"/>
      <c r="I7" s="316"/>
      <c r="J7" s="315"/>
      <c r="K7" s="317"/>
      <c r="L7" s="317"/>
      <c r="M7" s="320"/>
      <c r="N7" s="333"/>
      <c r="O7" s="317"/>
      <c r="P7" s="315"/>
      <c r="Q7" s="315"/>
      <c r="R7" s="328"/>
      <c r="S7" s="324"/>
      <c r="T7" s="315"/>
      <c r="U7" s="315"/>
      <c r="V7" s="315"/>
      <c r="W7" s="315"/>
      <c r="X7" s="317"/>
      <c r="Y7" s="320"/>
      <c r="Z7" s="333"/>
      <c r="AA7" s="315"/>
      <c r="AB7" s="315"/>
      <c r="AC7" s="315"/>
      <c r="AD7" s="328"/>
      <c r="AE7" s="324"/>
      <c r="AF7" s="315"/>
      <c r="AG7" s="315"/>
      <c r="AH7" s="315"/>
      <c r="AI7" s="315"/>
      <c r="AJ7" s="320"/>
      <c r="AK7" s="336"/>
      <c r="AL7" s="318"/>
      <c r="AM7" s="318"/>
      <c r="AN7" s="315"/>
      <c r="AO7" s="315"/>
      <c r="AP7" s="328"/>
      <c r="AQ7" s="324"/>
      <c r="AR7" s="315"/>
      <c r="AS7" s="315"/>
      <c r="AT7" s="315"/>
      <c r="AU7" s="317"/>
      <c r="AV7" s="320"/>
      <c r="AW7" s="333"/>
      <c r="AX7" s="317"/>
      <c r="AY7" s="315"/>
      <c r="AZ7" s="315"/>
      <c r="BA7" s="315"/>
      <c r="BB7" s="328"/>
      <c r="BC7" s="324"/>
      <c r="BD7" s="315"/>
      <c r="BE7" s="315"/>
      <c r="BF7" s="315"/>
      <c r="BG7" s="315"/>
      <c r="BH7" s="322"/>
      <c r="BI7" s="342"/>
      <c r="BJ7" s="343"/>
      <c r="BK7" s="580"/>
      <c r="BL7" s="581"/>
      <c r="BM7" s="572"/>
      <c r="BN7" s="573"/>
      <c r="BO7" s="574"/>
      <c r="BP7" s="573"/>
      <c r="BQ7" s="572"/>
      <c r="BR7" s="573"/>
    </row>
    <row r="8" spans="1:70" ht="12" customHeight="1" thickBot="1" x14ac:dyDescent="0.25">
      <c r="A8" s="532" t="s">
        <v>157</v>
      </c>
      <c r="B8" s="533"/>
      <c r="C8" s="534"/>
      <c r="D8" s="588"/>
      <c r="E8" s="356"/>
      <c r="F8" s="356"/>
      <c r="G8" s="357"/>
      <c r="H8" s="358"/>
      <c r="I8" s="359"/>
      <c r="J8" s="356"/>
      <c r="K8" s="360"/>
      <c r="L8" s="360"/>
      <c r="M8" s="361"/>
      <c r="N8" s="362"/>
      <c r="O8" s="360"/>
      <c r="P8" s="356"/>
      <c r="Q8" s="356"/>
      <c r="R8" s="357"/>
      <c r="S8" s="363"/>
      <c r="T8" s="356"/>
      <c r="U8" s="356"/>
      <c r="V8" s="356"/>
      <c r="W8" s="356"/>
      <c r="X8" s="360"/>
      <c r="Y8" s="361"/>
      <c r="Z8" s="362"/>
      <c r="AA8" s="356"/>
      <c r="AB8" s="356"/>
      <c r="AC8" s="356"/>
      <c r="AD8" s="357"/>
      <c r="AE8" s="363"/>
      <c r="AF8" s="356"/>
      <c r="AG8" s="356"/>
      <c r="AH8" s="360"/>
      <c r="AI8" s="360"/>
      <c r="AJ8" s="364"/>
      <c r="AK8" s="365"/>
      <c r="AL8" s="356"/>
      <c r="AM8" s="356"/>
      <c r="AN8" s="356"/>
      <c r="AO8" s="356"/>
      <c r="AP8" s="357"/>
      <c r="AQ8" s="363"/>
      <c r="AR8" s="360"/>
      <c r="AS8" s="360"/>
      <c r="AT8" s="360"/>
      <c r="AU8" s="360"/>
      <c r="AV8" s="366"/>
      <c r="AW8" s="365"/>
      <c r="AX8" s="356"/>
      <c r="AY8" s="356"/>
      <c r="AZ8" s="356"/>
      <c r="BA8" s="356"/>
      <c r="BB8" s="357"/>
      <c r="BC8" s="363"/>
      <c r="BD8" s="356"/>
      <c r="BE8" s="356"/>
      <c r="BF8" s="356"/>
      <c r="BG8" s="356"/>
      <c r="BH8" s="366"/>
      <c r="BI8" s="367"/>
      <c r="BJ8" s="368"/>
      <c r="BK8" s="580"/>
      <c r="BL8" s="581"/>
      <c r="BM8" s="572"/>
      <c r="BN8" s="573"/>
      <c r="BO8" s="574"/>
      <c r="BP8" s="573"/>
      <c r="BQ8" s="572"/>
      <c r="BR8" s="573"/>
    </row>
    <row r="9" spans="1:70" ht="16.5" customHeight="1" thickBot="1" x14ac:dyDescent="0.25">
      <c r="A9" s="8"/>
      <c r="B9" s="8"/>
      <c r="C9" s="102"/>
      <c r="D9" s="297">
        <v>3</v>
      </c>
      <c r="E9" s="97">
        <v>10</v>
      </c>
      <c r="F9" s="101">
        <v>17</v>
      </c>
      <c r="G9" s="298">
        <v>24</v>
      </c>
      <c r="H9" s="299">
        <f t="shared" ref="H9:BG9" si="2">DAY(H$2)</f>
        <v>1</v>
      </c>
      <c r="I9" s="300">
        <f>DAY(I$2)</f>
        <v>8</v>
      </c>
      <c r="J9" s="301">
        <f t="shared" si="2"/>
        <v>15</v>
      </c>
      <c r="K9" s="302">
        <f t="shared" si="2"/>
        <v>22</v>
      </c>
      <c r="L9" s="419" t="s">
        <v>160</v>
      </c>
      <c r="M9" s="97">
        <f t="shared" si="2"/>
        <v>29</v>
      </c>
      <c r="N9" s="297">
        <f t="shared" si="2"/>
        <v>5</v>
      </c>
      <c r="O9" s="370" t="s">
        <v>199</v>
      </c>
      <c r="P9" s="97">
        <f t="shared" si="2"/>
        <v>12</v>
      </c>
      <c r="Q9" s="101">
        <f t="shared" si="2"/>
        <v>19</v>
      </c>
      <c r="R9" s="298">
        <f t="shared" si="2"/>
        <v>26</v>
      </c>
      <c r="S9" s="304">
        <f t="shared" si="2"/>
        <v>3</v>
      </c>
      <c r="T9" s="370" t="s">
        <v>171</v>
      </c>
      <c r="U9" s="303">
        <f t="shared" si="2"/>
        <v>10</v>
      </c>
      <c r="V9" s="370" t="s">
        <v>163</v>
      </c>
      <c r="W9" s="304">
        <f t="shared" si="2"/>
        <v>17</v>
      </c>
      <c r="X9" s="305">
        <f t="shared" si="2"/>
        <v>24</v>
      </c>
      <c r="Y9" s="370">
        <f t="shared" si="2"/>
        <v>31</v>
      </c>
      <c r="Z9" s="371">
        <f t="shared" si="2"/>
        <v>7</v>
      </c>
      <c r="AA9" s="301">
        <f t="shared" si="2"/>
        <v>14</v>
      </c>
      <c r="AB9" s="97">
        <f t="shared" si="2"/>
        <v>21</v>
      </c>
      <c r="AC9" s="492" t="s">
        <v>161</v>
      </c>
      <c r="AD9" s="298">
        <f t="shared" si="2"/>
        <v>28</v>
      </c>
      <c r="AE9" s="370" t="s">
        <v>164</v>
      </c>
      <c r="AF9" s="97">
        <f t="shared" si="2"/>
        <v>4</v>
      </c>
      <c r="AG9" s="97" t="s">
        <v>172</v>
      </c>
      <c r="AH9" s="97">
        <f t="shared" si="2"/>
        <v>11</v>
      </c>
      <c r="AI9" s="101">
        <f t="shared" si="2"/>
        <v>18</v>
      </c>
      <c r="AJ9" s="97">
        <f t="shared" si="2"/>
        <v>25</v>
      </c>
      <c r="AK9" s="307">
        <v>3</v>
      </c>
      <c r="AL9" s="372">
        <v>10</v>
      </c>
      <c r="AM9" s="424" t="s">
        <v>165</v>
      </c>
      <c r="AN9" s="372">
        <v>17</v>
      </c>
      <c r="AO9" s="372">
        <v>24</v>
      </c>
      <c r="AP9" s="373">
        <v>31</v>
      </c>
      <c r="AQ9" s="420" t="s">
        <v>198</v>
      </c>
      <c r="AR9" s="98">
        <v>7</v>
      </c>
      <c r="AS9" s="370" t="s">
        <v>162</v>
      </c>
      <c r="AT9" s="101">
        <v>14</v>
      </c>
      <c r="AU9" s="97">
        <v>21</v>
      </c>
      <c r="AV9" s="308">
        <v>28</v>
      </c>
      <c r="AW9" s="421" t="s">
        <v>167</v>
      </c>
      <c r="AX9" s="98">
        <v>5</v>
      </c>
      <c r="AY9" s="97">
        <v>12</v>
      </c>
      <c r="AZ9" s="101">
        <v>19</v>
      </c>
      <c r="BA9" s="370" t="s">
        <v>166</v>
      </c>
      <c r="BB9" s="298">
        <v>26</v>
      </c>
      <c r="BC9" s="98">
        <v>2</v>
      </c>
      <c r="BD9" s="101">
        <v>9</v>
      </c>
      <c r="BE9" s="97">
        <v>16</v>
      </c>
      <c r="BF9" s="101">
        <v>23</v>
      </c>
      <c r="BG9" s="97" t="e">
        <f t="shared" si="2"/>
        <v>#REF!</v>
      </c>
      <c r="BH9" s="308">
        <v>30</v>
      </c>
      <c r="BI9" s="307">
        <v>7</v>
      </c>
      <c r="BJ9" s="374">
        <v>14</v>
      </c>
      <c r="BK9" s="582"/>
      <c r="BL9" s="583"/>
      <c r="BM9" s="572"/>
      <c r="BN9" s="573"/>
      <c r="BO9" s="575"/>
      <c r="BP9" s="576"/>
      <c r="BQ9" s="575"/>
      <c r="BR9" s="576"/>
    </row>
    <row r="10" spans="1:70" ht="17.25" customHeight="1" x14ac:dyDescent="0.2">
      <c r="A10" s="535" t="s">
        <v>13</v>
      </c>
      <c r="B10" s="530" t="s">
        <v>14</v>
      </c>
      <c r="C10" s="9" t="s">
        <v>15</v>
      </c>
      <c r="D10" s="46"/>
      <c r="E10" s="47"/>
      <c r="F10" s="47"/>
      <c r="G10" s="48"/>
      <c r="H10" s="49"/>
      <c r="I10" s="47"/>
      <c r="J10" s="47"/>
      <c r="K10" s="47"/>
      <c r="L10" s="245"/>
      <c r="M10" s="50"/>
      <c r="N10" s="46"/>
      <c r="O10" s="245"/>
      <c r="P10" s="47"/>
      <c r="Q10" s="142" t="s">
        <v>120</v>
      </c>
      <c r="R10" s="48"/>
      <c r="S10" s="49"/>
      <c r="T10" s="245"/>
      <c r="U10" s="47"/>
      <c r="V10" s="245"/>
      <c r="W10" s="47"/>
      <c r="X10" s="208"/>
      <c r="Y10" s="379"/>
      <c r="Z10" s="229"/>
      <c r="AA10" s="47"/>
      <c r="AB10" s="47"/>
      <c r="AC10" s="245"/>
      <c r="AD10" s="48"/>
      <c r="AE10" s="236"/>
      <c r="AF10" s="142" t="s">
        <v>121</v>
      </c>
      <c r="AG10" s="47"/>
      <c r="AH10" s="47"/>
      <c r="AI10" s="47"/>
      <c r="AJ10" s="50"/>
      <c r="AK10" s="46"/>
      <c r="AL10" s="47"/>
      <c r="AM10" s="245"/>
      <c r="AN10" s="47"/>
      <c r="AO10" s="47"/>
      <c r="AP10" s="48"/>
      <c r="AQ10" s="236"/>
      <c r="AR10" s="142" t="s">
        <v>122</v>
      </c>
      <c r="AS10" s="245"/>
      <c r="AT10" s="47"/>
      <c r="AU10" s="47"/>
      <c r="AV10" s="50"/>
      <c r="AW10" s="496"/>
      <c r="AX10" s="47"/>
      <c r="AY10" s="150" t="s">
        <v>123</v>
      </c>
      <c r="AZ10" s="47"/>
      <c r="BA10" s="245"/>
      <c r="BB10" s="48"/>
      <c r="BC10" s="49"/>
      <c r="BD10" s="47"/>
      <c r="BE10" s="47"/>
      <c r="BF10" s="47"/>
      <c r="BG10" s="47"/>
      <c r="BH10" s="50"/>
      <c r="BI10" s="46"/>
      <c r="BJ10" s="48"/>
      <c r="BK10" s="115"/>
      <c r="BL10" s="115"/>
      <c r="BM10" s="443">
        <v>24</v>
      </c>
      <c r="BN10" s="444" t="s">
        <v>201</v>
      </c>
      <c r="BO10" s="468"/>
      <c r="BP10" s="37"/>
      <c r="BQ10" s="469"/>
      <c r="BR10" s="180"/>
    </row>
    <row r="11" spans="1:70" ht="17.25" customHeight="1" thickBot="1" x14ac:dyDescent="0.25">
      <c r="A11" s="531"/>
      <c r="B11" s="563"/>
      <c r="C11" s="10" t="s">
        <v>16</v>
      </c>
      <c r="D11" s="53"/>
      <c r="E11" s="136" t="s">
        <v>119</v>
      </c>
      <c r="F11" s="54"/>
      <c r="G11" s="55"/>
      <c r="H11" s="56"/>
      <c r="I11" s="54"/>
      <c r="J11" s="54"/>
      <c r="K11" s="428"/>
      <c r="L11" s="246"/>
      <c r="M11" s="141" t="s">
        <v>120</v>
      </c>
      <c r="N11" s="53"/>
      <c r="O11" s="246"/>
      <c r="P11" s="54"/>
      <c r="Q11" s="54"/>
      <c r="R11" s="58"/>
      <c r="S11" s="56"/>
      <c r="T11" s="246"/>
      <c r="U11" s="54"/>
      <c r="V11" s="246"/>
      <c r="W11" s="54"/>
      <c r="X11" s="209"/>
      <c r="Y11" s="380"/>
      <c r="Z11" s="381" t="s">
        <v>121</v>
      </c>
      <c r="AA11" s="54"/>
      <c r="AB11" s="54"/>
      <c r="AC11" s="246"/>
      <c r="AD11" s="58"/>
      <c r="AE11" s="237"/>
      <c r="AF11" s="54"/>
      <c r="AG11" s="54"/>
      <c r="AH11" s="54"/>
      <c r="AI11" s="54"/>
      <c r="AJ11" s="57"/>
      <c r="AK11" s="53"/>
      <c r="AL11" s="141" t="s">
        <v>122</v>
      </c>
      <c r="AM11" s="246"/>
      <c r="AN11" s="429" t="s">
        <v>138</v>
      </c>
      <c r="AO11" s="54"/>
      <c r="AP11" s="58"/>
      <c r="AQ11" s="237"/>
      <c r="AR11" s="54"/>
      <c r="AS11" s="246"/>
      <c r="AT11" s="54"/>
      <c r="AU11" s="54"/>
      <c r="AV11" s="57"/>
      <c r="AW11" s="494"/>
      <c r="AX11" s="54"/>
      <c r="AY11" s="151" t="s">
        <v>123</v>
      </c>
      <c r="AZ11" s="54"/>
      <c r="BA11" s="246"/>
      <c r="BB11" s="58"/>
      <c r="BC11" s="56"/>
      <c r="BD11" s="54"/>
      <c r="BE11" s="54"/>
      <c r="BF11" s="54"/>
      <c r="BG11" s="54"/>
      <c r="BH11" s="57"/>
      <c r="BI11" s="53"/>
      <c r="BJ11" s="58"/>
      <c r="BK11" s="116"/>
      <c r="BL11" s="116"/>
      <c r="BM11" s="460" t="s">
        <v>203</v>
      </c>
      <c r="BN11" s="461" t="s">
        <v>202</v>
      </c>
      <c r="BO11" s="470"/>
      <c r="BP11" s="183"/>
      <c r="BQ11" s="470" t="s">
        <v>124</v>
      </c>
      <c r="BR11" s="183" t="s">
        <v>125</v>
      </c>
    </row>
    <row r="12" spans="1:70" ht="17.25" customHeight="1" x14ac:dyDescent="0.2">
      <c r="A12" s="531"/>
      <c r="B12" s="530" t="s">
        <v>17</v>
      </c>
      <c r="C12" s="9" t="s">
        <v>15</v>
      </c>
      <c r="D12" s="59"/>
      <c r="E12" s="52"/>
      <c r="F12" s="52"/>
      <c r="G12" s="60"/>
      <c r="H12" s="51"/>
      <c r="I12" s="52"/>
      <c r="J12" s="52"/>
      <c r="K12" s="52"/>
      <c r="L12" s="247"/>
      <c r="M12" s="61"/>
      <c r="N12" s="59"/>
      <c r="O12" s="247"/>
      <c r="P12" s="52"/>
      <c r="Q12" s="52"/>
      <c r="R12" s="60"/>
      <c r="S12" s="51"/>
      <c r="T12" s="247"/>
      <c r="U12" s="52"/>
      <c r="V12" s="247"/>
      <c r="W12" s="52"/>
      <c r="X12" s="210"/>
      <c r="Y12" s="369"/>
      <c r="Z12" s="230"/>
      <c r="AA12" s="52"/>
      <c r="AB12" s="52"/>
      <c r="AC12" s="247"/>
      <c r="AD12" s="60"/>
      <c r="AE12" s="238"/>
      <c r="AF12" s="52"/>
      <c r="AG12" s="52"/>
      <c r="AH12" s="52"/>
      <c r="AI12" s="52"/>
      <c r="AJ12" s="61"/>
      <c r="AK12" s="59"/>
      <c r="AL12" s="52"/>
      <c r="AM12" s="247"/>
      <c r="AN12" s="52"/>
      <c r="AO12" s="52"/>
      <c r="AP12" s="60"/>
      <c r="AQ12" s="238"/>
      <c r="AR12" s="52"/>
      <c r="AS12" s="247"/>
      <c r="AT12" s="52"/>
      <c r="AU12" s="52"/>
      <c r="AV12" s="61"/>
      <c r="AW12" s="497"/>
      <c r="AX12" s="52"/>
      <c r="AY12" s="52"/>
      <c r="AZ12" s="52"/>
      <c r="BA12" s="247"/>
      <c r="BB12" s="60"/>
      <c r="BC12" s="172" t="s">
        <v>123</v>
      </c>
      <c r="BD12" s="52"/>
      <c r="BE12" s="52"/>
      <c r="BF12" s="52"/>
      <c r="BG12" s="52"/>
      <c r="BH12" s="61"/>
      <c r="BI12" s="59"/>
      <c r="BJ12" s="60"/>
      <c r="BK12" s="115"/>
      <c r="BL12" s="115"/>
      <c r="BM12" s="465" t="s">
        <v>204</v>
      </c>
      <c r="BN12" s="444" t="s">
        <v>205</v>
      </c>
      <c r="BO12" s="469"/>
      <c r="BP12" s="180"/>
      <c r="BQ12" s="469"/>
      <c r="BR12" s="180"/>
    </row>
    <row r="13" spans="1:70" ht="17.25" customHeight="1" x14ac:dyDescent="0.2">
      <c r="A13" s="531"/>
      <c r="B13" s="531"/>
      <c r="C13" s="25" t="s">
        <v>18</v>
      </c>
      <c r="D13" s="62"/>
      <c r="E13" s="63"/>
      <c r="F13" s="63"/>
      <c r="G13" s="64"/>
      <c r="H13" s="65"/>
      <c r="I13" s="63"/>
      <c r="J13" s="63"/>
      <c r="K13" s="63"/>
      <c r="L13" s="244"/>
      <c r="M13" s="66"/>
      <c r="N13" s="62"/>
      <c r="O13" s="244"/>
      <c r="P13" s="63"/>
      <c r="Q13" s="63"/>
      <c r="R13" s="64"/>
      <c r="S13" s="65"/>
      <c r="T13" s="244"/>
      <c r="U13" s="63"/>
      <c r="V13" s="244"/>
      <c r="W13" s="63"/>
      <c r="X13" s="211"/>
      <c r="Y13" s="321"/>
      <c r="Z13" s="231"/>
      <c r="AA13" s="63"/>
      <c r="AB13" s="63"/>
      <c r="AC13" s="244"/>
      <c r="AD13" s="64"/>
      <c r="AE13" s="239"/>
      <c r="AF13" s="63"/>
      <c r="AG13" s="63"/>
      <c r="AH13" s="63"/>
      <c r="AI13" s="63"/>
      <c r="AJ13" s="66"/>
      <c r="AK13" s="62"/>
      <c r="AL13" s="63"/>
      <c r="AM13" s="244"/>
      <c r="AN13" s="63"/>
      <c r="AO13" s="63"/>
      <c r="AP13" s="64"/>
      <c r="AQ13" s="239"/>
      <c r="AR13" s="63"/>
      <c r="AS13" s="244"/>
      <c r="AT13" s="63"/>
      <c r="AU13" s="63"/>
      <c r="AV13" s="66"/>
      <c r="AW13" s="493"/>
      <c r="AX13" s="63"/>
      <c r="AY13" s="63"/>
      <c r="AZ13" s="63"/>
      <c r="BA13" s="244"/>
      <c r="BB13" s="64"/>
      <c r="BC13" s="65"/>
      <c r="BD13" s="63"/>
      <c r="BE13" s="63"/>
      <c r="BF13" s="152" t="s">
        <v>123</v>
      </c>
      <c r="BG13" s="63"/>
      <c r="BH13" s="66"/>
      <c r="BI13" s="62"/>
      <c r="BJ13" s="64"/>
      <c r="BK13" s="115"/>
      <c r="BL13" s="115"/>
      <c r="BM13" s="445"/>
      <c r="BN13" s="446"/>
      <c r="BO13" s="471"/>
      <c r="BP13" s="186"/>
      <c r="BQ13" s="471"/>
      <c r="BR13" s="186"/>
    </row>
    <row r="14" spans="1:70" ht="17.25" customHeight="1" x14ac:dyDescent="0.2">
      <c r="A14" s="531"/>
      <c r="B14" s="531"/>
      <c r="C14" s="25" t="s">
        <v>19</v>
      </c>
      <c r="D14" s="62"/>
      <c r="E14" s="63"/>
      <c r="F14" s="63"/>
      <c r="G14" s="146" t="s">
        <v>120</v>
      </c>
      <c r="H14" s="65"/>
      <c r="I14" s="63"/>
      <c r="J14" s="63"/>
      <c r="K14" s="63"/>
      <c r="L14" s="244"/>
      <c r="M14" s="66"/>
      <c r="N14" s="62"/>
      <c r="O14" s="244"/>
      <c r="P14" s="63"/>
      <c r="Q14" s="63"/>
      <c r="R14" s="64"/>
      <c r="S14" s="145" t="s">
        <v>121</v>
      </c>
      <c r="T14" s="244"/>
      <c r="U14" s="63"/>
      <c r="V14" s="244"/>
      <c r="W14" s="63"/>
      <c r="X14" s="211"/>
      <c r="Y14" s="321"/>
      <c r="Z14" s="231"/>
      <c r="AA14" s="63"/>
      <c r="AB14" s="63"/>
      <c r="AC14" s="244"/>
      <c r="AD14" s="64"/>
      <c r="AE14" s="239"/>
      <c r="AF14" s="63"/>
      <c r="AG14" s="63"/>
      <c r="AH14" s="143" t="s">
        <v>122</v>
      </c>
      <c r="AI14" s="63"/>
      <c r="AJ14" s="66"/>
      <c r="AK14" s="62"/>
      <c r="AL14" s="63"/>
      <c r="AM14" s="244"/>
      <c r="AN14" s="63"/>
      <c r="AO14" s="63"/>
      <c r="AP14" s="64"/>
      <c r="AQ14" s="239"/>
      <c r="AR14" s="63"/>
      <c r="AS14" s="244"/>
      <c r="AT14" s="63"/>
      <c r="AU14" s="63"/>
      <c r="AV14" s="155" t="s">
        <v>123</v>
      </c>
      <c r="AW14" s="493"/>
      <c r="AX14" s="503" t="s">
        <v>138</v>
      </c>
      <c r="AY14" s="63"/>
      <c r="AZ14" s="63"/>
      <c r="BA14" s="244"/>
      <c r="BB14" s="64"/>
      <c r="BC14" s="65"/>
      <c r="BD14" s="63"/>
      <c r="BE14" s="63"/>
      <c r="BF14" s="63"/>
      <c r="BG14" s="63"/>
      <c r="BH14" s="66"/>
      <c r="BI14" s="62"/>
      <c r="BJ14" s="64"/>
      <c r="BK14" s="115"/>
      <c r="BL14" s="115"/>
      <c r="BM14" s="445" t="s">
        <v>206</v>
      </c>
      <c r="BN14" s="446" t="s">
        <v>207</v>
      </c>
      <c r="BO14" s="471" t="s">
        <v>144</v>
      </c>
      <c r="BP14" s="186" t="s">
        <v>237</v>
      </c>
      <c r="BQ14" s="471"/>
      <c r="BR14" s="186"/>
    </row>
    <row r="15" spans="1:70" ht="17.25" customHeight="1" x14ac:dyDescent="0.2">
      <c r="A15" s="531"/>
      <c r="B15" s="531"/>
      <c r="C15" s="25" t="s">
        <v>20</v>
      </c>
      <c r="D15" s="62"/>
      <c r="E15" s="63"/>
      <c r="F15" s="63"/>
      <c r="G15" s="64"/>
      <c r="H15" s="65"/>
      <c r="I15" s="63"/>
      <c r="J15" s="63"/>
      <c r="K15" s="63"/>
      <c r="L15" s="244"/>
      <c r="M15" s="66"/>
      <c r="N15" s="62"/>
      <c r="O15" s="244"/>
      <c r="P15" s="143" t="s">
        <v>120</v>
      </c>
      <c r="Q15" s="63"/>
      <c r="R15" s="64"/>
      <c r="S15" s="65"/>
      <c r="T15" s="244"/>
      <c r="U15" s="63"/>
      <c r="V15" s="244"/>
      <c r="W15" s="63"/>
      <c r="X15" s="211"/>
      <c r="Y15" s="321"/>
      <c r="Z15" s="231"/>
      <c r="AA15" s="63"/>
      <c r="AB15" s="143" t="s">
        <v>121</v>
      </c>
      <c r="AC15" s="244"/>
      <c r="AD15" s="64"/>
      <c r="AE15" s="239"/>
      <c r="AF15" s="63"/>
      <c r="AG15" s="63"/>
      <c r="AH15" s="63"/>
      <c r="AI15" s="63"/>
      <c r="AJ15" s="66"/>
      <c r="AK15" s="144" t="s">
        <v>122</v>
      </c>
      <c r="AL15" s="63"/>
      <c r="AM15" s="244"/>
      <c r="AN15" s="63"/>
      <c r="AO15" s="63"/>
      <c r="AP15" s="64"/>
      <c r="AQ15" s="239"/>
      <c r="AR15" s="63"/>
      <c r="AS15" s="244"/>
      <c r="AT15" s="63"/>
      <c r="AU15" s="63"/>
      <c r="AV15" s="155" t="s">
        <v>123</v>
      </c>
      <c r="AW15" s="493"/>
      <c r="AX15" s="503" t="s">
        <v>138</v>
      </c>
      <c r="AY15" s="63"/>
      <c r="AZ15" s="63"/>
      <c r="BA15" s="244"/>
      <c r="BB15" s="64"/>
      <c r="BC15" s="65"/>
      <c r="BD15" s="63"/>
      <c r="BE15" s="63"/>
      <c r="BF15" s="63"/>
      <c r="BG15" s="63"/>
      <c r="BH15" s="66"/>
      <c r="BI15" s="62"/>
      <c r="BJ15" s="64"/>
      <c r="BK15" s="115"/>
      <c r="BL15" s="115"/>
      <c r="BM15" s="445" t="s">
        <v>206</v>
      </c>
      <c r="BN15" s="446" t="s">
        <v>207</v>
      </c>
      <c r="BO15" s="471" t="s">
        <v>144</v>
      </c>
      <c r="BP15" s="186" t="s">
        <v>237</v>
      </c>
      <c r="BQ15" s="471"/>
      <c r="BR15" s="186"/>
    </row>
    <row r="16" spans="1:70" ht="17.25" customHeight="1" x14ac:dyDescent="0.2">
      <c r="A16" s="531"/>
      <c r="B16" s="531"/>
      <c r="C16" s="25" t="s">
        <v>21</v>
      </c>
      <c r="D16" s="62"/>
      <c r="E16" s="63"/>
      <c r="F16" s="63"/>
      <c r="G16" s="64"/>
      <c r="H16" s="65"/>
      <c r="I16" s="63"/>
      <c r="J16" s="143" t="s">
        <v>120</v>
      </c>
      <c r="K16" s="63"/>
      <c r="L16" s="244"/>
      <c r="M16" s="66"/>
      <c r="N16" s="62"/>
      <c r="O16" s="244"/>
      <c r="P16" s="63"/>
      <c r="Q16" s="63"/>
      <c r="R16" s="64"/>
      <c r="S16" s="65"/>
      <c r="T16" s="244"/>
      <c r="U16" s="63"/>
      <c r="V16" s="244"/>
      <c r="W16" s="63"/>
      <c r="X16" s="211"/>
      <c r="Y16" s="321"/>
      <c r="Z16" s="144" t="s">
        <v>121</v>
      </c>
      <c r="AA16" s="63"/>
      <c r="AB16" s="63"/>
      <c r="AC16" s="244"/>
      <c r="AD16" s="64"/>
      <c r="AE16" s="239"/>
      <c r="AF16" s="63"/>
      <c r="AG16" s="63"/>
      <c r="AH16" s="63"/>
      <c r="AI16" s="63"/>
      <c r="AJ16" s="66"/>
      <c r="AK16" s="62"/>
      <c r="AL16" s="63"/>
      <c r="AM16" s="244"/>
      <c r="AN16" s="63"/>
      <c r="AO16" s="143" t="s">
        <v>122</v>
      </c>
      <c r="AP16" s="64"/>
      <c r="AQ16" s="239"/>
      <c r="AR16" s="63"/>
      <c r="AS16" s="244"/>
      <c r="AT16" s="63"/>
      <c r="AU16" s="63"/>
      <c r="AV16" s="155" t="s">
        <v>123</v>
      </c>
      <c r="AW16" s="493"/>
      <c r="AX16" s="503" t="s">
        <v>138</v>
      </c>
      <c r="AY16" s="63"/>
      <c r="AZ16" s="63"/>
      <c r="BA16" s="244"/>
      <c r="BB16" s="64"/>
      <c r="BC16" s="65"/>
      <c r="BD16" s="63"/>
      <c r="BE16" s="63"/>
      <c r="BF16" s="63"/>
      <c r="BG16" s="63"/>
      <c r="BH16" s="66"/>
      <c r="BI16" s="62"/>
      <c r="BJ16" s="64"/>
      <c r="BK16" s="115"/>
      <c r="BL16" s="115"/>
      <c r="BM16" s="445" t="s">
        <v>206</v>
      </c>
      <c r="BN16" s="446" t="s">
        <v>207</v>
      </c>
      <c r="BO16" s="471" t="s">
        <v>144</v>
      </c>
      <c r="BP16" s="186" t="s">
        <v>237</v>
      </c>
      <c r="BQ16" s="471"/>
      <c r="BR16" s="186"/>
    </row>
    <row r="17" spans="1:71" ht="17.25" customHeight="1" thickBot="1" x14ac:dyDescent="0.25">
      <c r="A17" s="531"/>
      <c r="B17" s="531"/>
      <c r="C17" s="20" t="s">
        <v>22</v>
      </c>
      <c r="D17" s="67"/>
      <c r="E17" s="68"/>
      <c r="F17" s="68"/>
      <c r="G17" s="69"/>
      <c r="H17" s="70"/>
      <c r="I17" s="68"/>
      <c r="J17" s="68"/>
      <c r="K17" s="122" t="s">
        <v>126</v>
      </c>
      <c r="L17" s="375"/>
      <c r="M17" s="72"/>
      <c r="N17" s="67"/>
      <c r="O17" s="248"/>
      <c r="P17" s="68"/>
      <c r="Q17" s="68"/>
      <c r="R17" s="69"/>
      <c r="S17" s="70"/>
      <c r="T17" s="248"/>
      <c r="U17" s="122" t="s">
        <v>127</v>
      </c>
      <c r="V17" s="375"/>
      <c r="W17" s="68"/>
      <c r="X17" s="212"/>
      <c r="Y17" s="344"/>
      <c r="Z17" s="345"/>
      <c r="AA17" s="68"/>
      <c r="AB17" s="68"/>
      <c r="AC17" s="248"/>
      <c r="AD17" s="123" t="s">
        <v>128</v>
      </c>
      <c r="AE17" s="376"/>
      <c r="AF17" s="68"/>
      <c r="AG17" s="68"/>
      <c r="AH17" s="68"/>
      <c r="AI17" s="68"/>
      <c r="AJ17" s="72"/>
      <c r="AK17" s="73"/>
      <c r="AL17" s="68"/>
      <c r="AM17" s="248"/>
      <c r="AN17" s="68"/>
      <c r="AO17" s="68"/>
      <c r="AP17" s="69"/>
      <c r="AQ17" s="240"/>
      <c r="AR17" s="487" t="s">
        <v>138</v>
      </c>
      <c r="AS17" s="248"/>
      <c r="AT17" s="71"/>
      <c r="AU17" s="122" t="s">
        <v>129</v>
      </c>
      <c r="AV17" s="72"/>
      <c r="AW17" s="498"/>
      <c r="AX17" s="68"/>
      <c r="AY17" s="68"/>
      <c r="AZ17" s="68"/>
      <c r="BA17" s="248"/>
      <c r="BB17" s="69"/>
      <c r="BC17" s="70"/>
      <c r="BE17" s="153" t="s">
        <v>123</v>
      </c>
      <c r="BF17" s="68"/>
      <c r="BG17" s="68"/>
      <c r="BH17" s="72"/>
      <c r="BI17" s="67"/>
      <c r="BJ17" s="69"/>
      <c r="BK17" s="115"/>
      <c r="BL17" s="115"/>
      <c r="BM17" s="466"/>
      <c r="BN17" s="467"/>
      <c r="BO17" s="472" t="s">
        <v>142</v>
      </c>
      <c r="BP17" s="473" t="s">
        <v>208</v>
      </c>
      <c r="BQ17" s="182"/>
      <c r="BR17" s="183"/>
    </row>
    <row r="18" spans="1:71" ht="17.25" customHeight="1" x14ac:dyDescent="0.2">
      <c r="A18" s="531"/>
      <c r="B18" s="589"/>
      <c r="C18" s="30" t="s">
        <v>23</v>
      </c>
      <c r="D18" s="46"/>
      <c r="E18" s="137" t="s">
        <v>119</v>
      </c>
      <c r="F18" s="47"/>
      <c r="G18" s="74"/>
      <c r="H18" s="75"/>
      <c r="I18" s="47"/>
      <c r="J18" s="47"/>
      <c r="K18" s="124" t="s">
        <v>130</v>
      </c>
      <c r="L18" s="249"/>
      <c r="M18" s="125" t="s">
        <v>130</v>
      </c>
      <c r="N18" s="126" t="s">
        <v>130</v>
      </c>
      <c r="O18" s="249"/>
      <c r="P18" s="124" t="s">
        <v>130</v>
      </c>
      <c r="Q18" s="127" t="s">
        <v>131</v>
      </c>
      <c r="R18" s="48"/>
      <c r="S18" s="130" t="s">
        <v>130</v>
      </c>
      <c r="T18" s="249"/>
      <c r="U18" s="124" t="s">
        <v>130</v>
      </c>
      <c r="V18" s="249"/>
      <c r="W18" s="47"/>
      <c r="X18" s="208"/>
      <c r="Y18" s="379"/>
      <c r="Z18" s="229"/>
      <c r="AA18" s="76"/>
      <c r="AB18" s="76"/>
      <c r="AC18" s="249"/>
      <c r="AD18" s="128" t="s">
        <v>132</v>
      </c>
      <c r="AE18" s="241"/>
      <c r="AF18" s="127" t="s">
        <v>132</v>
      </c>
      <c r="AG18" s="76"/>
      <c r="AH18" s="127" t="s">
        <v>132</v>
      </c>
      <c r="AI18" s="47"/>
      <c r="AJ18" s="125" t="s">
        <v>130</v>
      </c>
      <c r="AK18" s="126" t="s">
        <v>130</v>
      </c>
      <c r="AL18" s="76"/>
      <c r="AM18" s="249"/>
      <c r="AN18" s="47"/>
      <c r="AO18" s="47"/>
      <c r="AP18" s="48"/>
      <c r="AQ18" s="236"/>
      <c r="AR18" s="47"/>
      <c r="AS18" s="245"/>
      <c r="AT18" s="47"/>
      <c r="AU18" s="504" t="s">
        <v>138</v>
      </c>
      <c r="AV18" s="50"/>
      <c r="AW18" s="496"/>
      <c r="AX18" s="47"/>
      <c r="AY18" s="47"/>
      <c r="AZ18" s="124" t="s">
        <v>130</v>
      </c>
      <c r="BA18" s="249"/>
      <c r="BB18" s="129" t="s">
        <v>130</v>
      </c>
      <c r="BC18" s="49"/>
      <c r="BD18" s="124" t="s">
        <v>130</v>
      </c>
      <c r="BE18" s="124" t="s">
        <v>130</v>
      </c>
      <c r="BF18" s="47"/>
      <c r="BG18" s="47"/>
      <c r="BH18" s="125" t="s">
        <v>130</v>
      </c>
      <c r="BI18" s="126" t="s">
        <v>130</v>
      </c>
      <c r="BJ18" s="48"/>
      <c r="BK18" s="117"/>
      <c r="BL18" s="117"/>
      <c r="BM18" s="465"/>
      <c r="BN18" s="444"/>
      <c r="BO18" s="468"/>
      <c r="BP18" s="37"/>
      <c r="BQ18" s="465" t="s">
        <v>124</v>
      </c>
      <c r="BR18" s="484" t="s">
        <v>125</v>
      </c>
      <c r="BS18" s="190" t="s">
        <v>148</v>
      </c>
    </row>
    <row r="19" spans="1:71" ht="17.25" customHeight="1" x14ac:dyDescent="0.2">
      <c r="A19" s="531"/>
      <c r="B19" s="589"/>
      <c r="C19" s="31" t="s">
        <v>24</v>
      </c>
      <c r="D19" s="62"/>
      <c r="E19" s="63"/>
      <c r="F19" s="63"/>
      <c r="G19" s="64"/>
      <c r="H19" s="65"/>
      <c r="I19" s="143" t="s">
        <v>120</v>
      </c>
      <c r="J19" s="63"/>
      <c r="K19" s="63"/>
      <c r="L19" s="244"/>
      <c r="M19" s="66"/>
      <c r="N19" s="62"/>
      <c r="O19" s="244"/>
      <c r="P19" s="63"/>
      <c r="Q19" s="63"/>
      <c r="R19" s="64"/>
      <c r="S19" s="65"/>
      <c r="T19" s="244"/>
      <c r="U19" s="63"/>
      <c r="V19" s="244"/>
      <c r="W19" s="143" t="s">
        <v>121</v>
      </c>
      <c r="X19" s="211"/>
      <c r="Y19" s="321"/>
      <c r="Z19" s="231"/>
      <c r="AA19" s="143" t="s">
        <v>122</v>
      </c>
      <c r="AB19" s="63"/>
      <c r="AC19" s="244"/>
      <c r="AD19" s="64"/>
      <c r="AE19" s="239"/>
      <c r="AF19" s="63"/>
      <c r="AG19" s="63"/>
      <c r="AH19" s="63"/>
      <c r="AI19" s="63"/>
      <c r="AJ19" s="66"/>
      <c r="AK19" s="62"/>
      <c r="AL19" s="63"/>
      <c r="AM19" s="244"/>
      <c r="AN19" s="143" t="s">
        <v>133</v>
      </c>
      <c r="AO19" s="63"/>
      <c r="AP19" s="64"/>
      <c r="AQ19" s="239"/>
      <c r="AR19" s="63"/>
      <c r="AS19" s="244"/>
      <c r="AT19" s="143" t="s">
        <v>134</v>
      </c>
      <c r="AU19" s="63"/>
      <c r="AV19" s="66"/>
      <c r="AW19" s="493"/>
      <c r="AX19" s="63"/>
      <c r="AY19" s="152" t="s">
        <v>123</v>
      </c>
      <c r="AZ19" s="63"/>
      <c r="BA19" s="244"/>
      <c r="BB19" s="64"/>
      <c r="BC19" s="65"/>
      <c r="BD19" s="63"/>
      <c r="BE19" s="63"/>
      <c r="BF19" s="63"/>
      <c r="BG19" s="63"/>
      <c r="BH19" s="66"/>
      <c r="BI19" s="62"/>
      <c r="BJ19" s="64"/>
      <c r="BK19" s="115"/>
      <c r="BL19" s="115"/>
      <c r="BM19" s="445"/>
      <c r="BN19" s="446"/>
      <c r="BO19" s="476"/>
      <c r="BP19" s="180"/>
      <c r="BQ19" s="184"/>
      <c r="BR19" s="485"/>
    </row>
    <row r="20" spans="1:71" ht="17.25" customHeight="1" x14ac:dyDescent="0.2">
      <c r="A20" s="531"/>
      <c r="B20" s="589"/>
      <c r="C20" s="32" t="s">
        <v>25</v>
      </c>
      <c r="D20" s="62"/>
      <c r="E20" s="63"/>
      <c r="F20" s="78"/>
      <c r="G20" s="334" t="s">
        <v>126</v>
      </c>
      <c r="I20" s="63"/>
      <c r="J20" s="78"/>
      <c r="K20" s="63"/>
      <c r="L20" s="244"/>
      <c r="M20" s="66"/>
      <c r="N20" s="62"/>
      <c r="O20" s="244"/>
      <c r="P20" s="63"/>
      <c r="Q20" s="63"/>
      <c r="R20" s="334" t="s">
        <v>127</v>
      </c>
      <c r="S20" s="65"/>
      <c r="T20" s="244"/>
      <c r="U20" s="63"/>
      <c r="V20" s="244"/>
      <c r="W20" s="63"/>
      <c r="X20" s="211"/>
      <c r="Y20" s="321"/>
      <c r="Z20" s="231"/>
      <c r="AA20" s="78"/>
      <c r="AB20" s="131" t="s">
        <v>128</v>
      </c>
      <c r="AC20" s="250"/>
      <c r="AD20" s="64"/>
      <c r="AE20" s="239"/>
      <c r="AF20" s="63"/>
      <c r="AG20" s="63"/>
      <c r="AH20" s="63"/>
      <c r="AI20" s="63"/>
      <c r="AJ20" s="66"/>
      <c r="AK20" s="62"/>
      <c r="AL20" s="131" t="s">
        <v>129</v>
      </c>
      <c r="AM20" s="250"/>
      <c r="AN20" s="78"/>
      <c r="AO20" s="63"/>
      <c r="AP20" s="131" t="s">
        <v>135</v>
      </c>
      <c r="AQ20" s="239"/>
      <c r="AS20" s="250"/>
      <c r="AT20" s="63"/>
      <c r="AU20" s="63"/>
      <c r="AV20" s="66"/>
      <c r="AW20" s="493"/>
      <c r="AX20" s="131" t="s">
        <v>136</v>
      </c>
      <c r="AY20" s="63"/>
      <c r="AZ20" s="63"/>
      <c r="BA20" s="244"/>
      <c r="BB20" s="64"/>
      <c r="BC20" s="173" t="s">
        <v>123</v>
      </c>
      <c r="BD20" s="63"/>
      <c r="BE20" s="63"/>
      <c r="BF20" s="63"/>
      <c r="BG20" s="63"/>
      <c r="BH20" s="66"/>
      <c r="BI20" s="62"/>
      <c r="BJ20" s="64"/>
      <c r="BK20" s="115"/>
      <c r="BL20" s="115"/>
      <c r="BM20" s="445"/>
      <c r="BN20" s="446"/>
      <c r="BO20" s="471"/>
      <c r="BP20" s="186"/>
      <c r="BQ20" s="185"/>
      <c r="BR20" s="186"/>
    </row>
    <row r="21" spans="1:71" ht="17.25" customHeight="1" thickBot="1" x14ac:dyDescent="0.25">
      <c r="A21" s="531"/>
      <c r="B21" s="589"/>
      <c r="C21" s="29" t="s">
        <v>26</v>
      </c>
      <c r="D21" s="53"/>
      <c r="E21" s="54"/>
      <c r="F21" s="54"/>
      <c r="G21" s="58"/>
      <c r="H21" s="56"/>
      <c r="I21" s="54"/>
      <c r="J21" s="54"/>
      <c r="K21" s="54"/>
      <c r="L21" s="246"/>
      <c r="M21" s="57"/>
      <c r="N21" s="53"/>
      <c r="O21" s="246"/>
      <c r="P21" s="54"/>
      <c r="Q21" s="54"/>
      <c r="R21" s="58"/>
      <c r="S21" s="56"/>
      <c r="T21" s="246"/>
      <c r="U21" s="54"/>
      <c r="V21" s="246"/>
      <c r="W21" s="54"/>
      <c r="X21" s="209"/>
      <c r="Y21" s="380"/>
      <c r="Z21" s="232"/>
      <c r="AA21" s="54"/>
      <c r="AB21" s="54"/>
      <c r="AC21" s="246"/>
      <c r="AD21" s="58"/>
      <c r="AE21" s="237"/>
      <c r="AF21" s="54"/>
      <c r="AG21" s="54"/>
      <c r="AH21" s="54"/>
      <c r="AI21" s="54"/>
      <c r="AJ21" s="57"/>
      <c r="AK21" s="53"/>
      <c r="AL21" s="81"/>
      <c r="AM21" s="251"/>
      <c r="AN21" s="54"/>
      <c r="AO21" s="136" t="s">
        <v>119</v>
      </c>
      <c r="AP21" s="58"/>
      <c r="AQ21" s="237"/>
      <c r="AR21" s="54"/>
      <c r="AS21" s="246"/>
      <c r="AT21" s="54"/>
      <c r="AU21" s="429" t="s">
        <v>138</v>
      </c>
      <c r="AV21" s="57"/>
      <c r="AW21" s="494"/>
      <c r="AX21" s="54"/>
      <c r="AY21" s="54"/>
      <c r="AZ21" s="54"/>
      <c r="BA21" s="246"/>
      <c r="BB21" s="58"/>
      <c r="BC21" s="56"/>
      <c r="BD21" s="54"/>
      <c r="BE21" s="54"/>
      <c r="BF21" s="54"/>
      <c r="BG21" s="54"/>
      <c r="BH21" s="57"/>
      <c r="BI21" s="53"/>
      <c r="BJ21" s="58"/>
      <c r="BK21" s="116"/>
      <c r="BL21" s="116"/>
      <c r="BM21" s="466"/>
      <c r="BN21" s="467"/>
      <c r="BO21" s="470"/>
      <c r="BP21" s="183"/>
      <c r="BQ21" s="182" t="s">
        <v>140</v>
      </c>
      <c r="BR21" s="183" t="s">
        <v>141</v>
      </c>
    </row>
    <row r="22" spans="1:71" ht="17.25" customHeight="1" x14ac:dyDescent="0.2">
      <c r="A22" s="531"/>
      <c r="B22" s="531"/>
      <c r="C22" s="26" t="s">
        <v>27</v>
      </c>
      <c r="D22" s="59"/>
      <c r="E22" s="52"/>
      <c r="F22" s="52"/>
      <c r="G22" s="377"/>
      <c r="H22" s="51"/>
      <c r="I22" s="52"/>
      <c r="J22" s="147" t="s">
        <v>120</v>
      </c>
      <c r="K22" s="52"/>
      <c r="L22" s="247"/>
      <c r="M22" s="61"/>
      <c r="N22" s="59"/>
      <c r="O22" s="247"/>
      <c r="P22" s="52"/>
      <c r="Q22" s="52"/>
      <c r="R22" s="60"/>
      <c r="S22" s="149" t="s">
        <v>121</v>
      </c>
      <c r="T22" s="247"/>
      <c r="U22" s="52"/>
      <c r="V22" s="247"/>
      <c r="W22" s="52"/>
      <c r="X22" s="210"/>
      <c r="Y22" s="369"/>
      <c r="Z22" s="230"/>
      <c r="AB22" s="52"/>
      <c r="AC22" s="247"/>
      <c r="AD22" s="147" t="s">
        <v>122</v>
      </c>
      <c r="AE22" s="238"/>
      <c r="AF22" s="52"/>
      <c r="AG22" s="52"/>
      <c r="AH22" s="52"/>
      <c r="AI22" s="52"/>
      <c r="AJ22" s="61"/>
      <c r="AK22" s="148" t="s">
        <v>133</v>
      </c>
      <c r="AL22" s="52"/>
      <c r="AM22" s="247"/>
      <c r="AN22" s="52"/>
      <c r="AO22" s="52"/>
      <c r="AP22" s="60"/>
      <c r="AR22" s="147" t="s">
        <v>134</v>
      </c>
      <c r="AS22" s="247"/>
      <c r="AU22" s="52"/>
      <c r="AV22" s="61"/>
      <c r="AW22" s="497"/>
      <c r="AX22" s="52"/>
      <c r="AY22" s="154" t="s">
        <v>123</v>
      </c>
      <c r="AZ22" s="52"/>
      <c r="BA22" s="247"/>
      <c r="BB22" s="60"/>
      <c r="BC22" s="51"/>
      <c r="BD22" s="52"/>
      <c r="BE22" s="52"/>
      <c r="BF22" s="52"/>
      <c r="BG22" s="52"/>
      <c r="BH22" s="61"/>
      <c r="BI22" s="59"/>
      <c r="BJ22" s="60"/>
      <c r="BK22" s="115"/>
      <c r="BL22" s="115"/>
      <c r="BM22" s="462" t="s">
        <v>209</v>
      </c>
      <c r="BN22" s="463" t="s">
        <v>210</v>
      </c>
      <c r="BO22" s="469"/>
      <c r="BP22" s="180"/>
      <c r="BQ22" s="469"/>
      <c r="BR22" s="180"/>
    </row>
    <row r="23" spans="1:71" ht="17.25" customHeight="1" x14ac:dyDescent="0.2">
      <c r="A23" s="536"/>
      <c r="B23" s="536"/>
      <c r="C23" s="26" t="s">
        <v>137</v>
      </c>
      <c r="D23" s="62"/>
      <c r="E23" s="63"/>
      <c r="F23" s="63"/>
      <c r="G23" s="79"/>
      <c r="H23" s="65"/>
      <c r="I23" s="63"/>
      <c r="J23" s="63"/>
      <c r="K23" s="63"/>
      <c r="L23" s="244"/>
      <c r="M23" s="66"/>
      <c r="N23" s="62"/>
      <c r="O23" s="244"/>
      <c r="P23" s="139" t="s">
        <v>119</v>
      </c>
      <c r="Q23" s="63"/>
      <c r="R23" s="64"/>
      <c r="S23" s="65"/>
      <c r="T23" s="244"/>
      <c r="U23" s="63"/>
      <c r="V23" s="244"/>
      <c r="W23" s="63"/>
      <c r="X23" s="211"/>
      <c r="Y23" s="321"/>
      <c r="Z23" s="231"/>
      <c r="AA23" s="63"/>
      <c r="AB23" s="63"/>
      <c r="AC23" s="244"/>
      <c r="AD23" s="64"/>
      <c r="AE23" s="239"/>
      <c r="AF23" s="63"/>
      <c r="AG23" s="63"/>
      <c r="AH23" s="63"/>
      <c r="AI23" s="63"/>
      <c r="AJ23" s="66"/>
      <c r="AK23" s="62"/>
      <c r="AL23" s="63"/>
      <c r="AM23" s="244"/>
      <c r="AN23" s="63"/>
      <c r="AO23" s="63"/>
      <c r="AP23" s="64"/>
      <c r="AQ23" s="239"/>
      <c r="AR23" s="63"/>
      <c r="AS23" s="244"/>
      <c r="AT23" s="63"/>
      <c r="AU23" s="63"/>
      <c r="AV23" s="66"/>
      <c r="AW23" s="493"/>
      <c r="AX23" s="63"/>
      <c r="AY23" s="63"/>
      <c r="AZ23" s="63"/>
      <c r="BA23" s="244"/>
      <c r="BB23" s="64"/>
      <c r="BC23" s="65"/>
      <c r="BD23" s="63"/>
      <c r="BE23" s="63"/>
      <c r="BF23" s="63"/>
      <c r="BG23" s="63"/>
      <c r="BH23" s="66"/>
      <c r="BI23" s="62"/>
      <c r="BJ23" s="64"/>
      <c r="BK23" s="115"/>
      <c r="BL23" s="115"/>
      <c r="BM23" s="445"/>
      <c r="BN23" s="446"/>
      <c r="BO23" s="469"/>
      <c r="BP23" s="180"/>
      <c r="BQ23" s="187" t="s">
        <v>146</v>
      </c>
      <c r="BR23" s="483" t="s">
        <v>147</v>
      </c>
    </row>
    <row r="24" spans="1:71" ht="17.25" customHeight="1" x14ac:dyDescent="0.2">
      <c r="A24" s="531"/>
      <c r="B24" s="531"/>
      <c r="C24" s="27" t="s">
        <v>28</v>
      </c>
      <c r="D24" s="62"/>
      <c r="E24" s="63"/>
      <c r="F24" s="63"/>
      <c r="G24" s="64"/>
      <c r="H24" s="65"/>
      <c r="I24" s="63"/>
      <c r="J24" s="63"/>
      <c r="K24" s="63"/>
      <c r="L24" s="244"/>
      <c r="M24" s="66"/>
      <c r="N24" s="62"/>
      <c r="O24" s="244"/>
      <c r="P24" s="78"/>
      <c r="Q24" s="63"/>
      <c r="R24" s="64"/>
      <c r="S24" s="65"/>
      <c r="T24" s="244"/>
      <c r="U24" s="63"/>
      <c r="V24" s="244"/>
      <c r="W24" s="131" t="s">
        <v>126</v>
      </c>
      <c r="X24" s="211"/>
      <c r="Y24" s="321"/>
      <c r="Z24" s="231"/>
      <c r="AA24" s="63"/>
      <c r="AB24" s="63"/>
      <c r="AC24" s="244"/>
      <c r="AD24" s="79"/>
      <c r="AE24" s="243"/>
      <c r="AF24" s="63"/>
      <c r="AG24" s="63"/>
      <c r="AH24" s="131" t="s">
        <v>127</v>
      </c>
      <c r="AI24" s="63"/>
      <c r="AJ24" s="66"/>
      <c r="AK24" s="62"/>
      <c r="AL24" s="63"/>
      <c r="AM24" s="244"/>
      <c r="AN24" s="82"/>
      <c r="AO24" s="63"/>
      <c r="AP24" s="64"/>
      <c r="AQ24" s="239"/>
      <c r="AR24" s="63"/>
      <c r="AS24" s="244"/>
      <c r="AT24" s="63"/>
      <c r="AU24" s="63"/>
      <c r="AV24" s="155" t="s">
        <v>123</v>
      </c>
      <c r="AW24" s="493"/>
      <c r="AX24" s="63"/>
      <c r="AY24" s="63"/>
      <c r="AZ24" s="63"/>
      <c r="BA24" s="244"/>
      <c r="BB24" s="64"/>
      <c r="BC24" s="325" t="s">
        <v>138</v>
      </c>
      <c r="BD24" s="63"/>
      <c r="BE24" s="63"/>
      <c r="BF24" s="63"/>
      <c r="BG24" s="63"/>
      <c r="BH24" s="66"/>
      <c r="BI24" s="62"/>
      <c r="BJ24" s="64"/>
      <c r="BK24" s="115"/>
      <c r="BL24" s="115"/>
      <c r="BM24" s="445"/>
      <c r="BN24" s="446"/>
      <c r="BO24" s="471" t="s">
        <v>142</v>
      </c>
      <c r="BP24" s="186" t="s">
        <v>143</v>
      </c>
      <c r="BQ24" s="482"/>
      <c r="BR24" s="180"/>
    </row>
    <row r="25" spans="1:71" ht="17.25" customHeight="1" thickBot="1" x14ac:dyDescent="0.25">
      <c r="A25" s="531"/>
      <c r="B25" s="531"/>
      <c r="C25" s="33" t="s">
        <v>29</v>
      </c>
      <c r="D25" s="67"/>
      <c r="E25" s="68"/>
      <c r="F25" s="68"/>
      <c r="G25" s="69"/>
      <c r="H25" s="70"/>
      <c r="I25" s="68"/>
      <c r="J25" s="68"/>
      <c r="K25" s="68"/>
      <c r="L25" s="248"/>
      <c r="M25" s="72"/>
      <c r="N25" s="67"/>
      <c r="O25" s="248"/>
      <c r="P25" s="158" t="s">
        <v>119</v>
      </c>
      <c r="Q25" s="68"/>
      <c r="R25" s="69"/>
      <c r="S25" s="70"/>
      <c r="T25" s="248"/>
      <c r="U25" s="68"/>
      <c r="V25" s="248"/>
      <c r="W25" s="68"/>
      <c r="X25" s="212"/>
      <c r="Y25" s="344"/>
      <c r="Z25" s="345"/>
      <c r="AA25" s="68"/>
      <c r="AB25" s="68"/>
      <c r="AC25" s="248"/>
      <c r="AD25" s="69"/>
      <c r="AE25" s="240"/>
      <c r="AF25" s="68"/>
      <c r="AG25" s="68"/>
      <c r="AH25" s="68"/>
      <c r="AI25" s="68"/>
      <c r="AJ25" s="72"/>
      <c r="AK25" s="67"/>
      <c r="AL25" s="68"/>
      <c r="AM25" s="248"/>
      <c r="AN25" s="68"/>
      <c r="AO25" s="68"/>
      <c r="AP25" s="69"/>
      <c r="AQ25" s="240"/>
      <c r="AR25" s="68"/>
      <c r="AS25" s="248"/>
      <c r="AT25" s="68"/>
      <c r="AU25" s="68"/>
      <c r="AV25" s="72"/>
      <c r="AW25" s="498"/>
      <c r="AX25" s="68"/>
      <c r="AY25" s="68"/>
      <c r="AZ25" s="68"/>
      <c r="BA25" s="248"/>
      <c r="BB25" s="69"/>
      <c r="BC25" s="70"/>
      <c r="BD25" s="68"/>
      <c r="BE25" s="68"/>
      <c r="BF25" s="68"/>
      <c r="BG25" s="68"/>
      <c r="BH25" s="72"/>
      <c r="BI25" s="67"/>
      <c r="BJ25" s="69"/>
      <c r="BK25" s="115"/>
      <c r="BL25" s="115"/>
      <c r="BM25" s="460"/>
      <c r="BN25" s="461"/>
      <c r="BO25" s="472"/>
      <c r="BP25" s="473"/>
      <c r="BQ25" s="182" t="s">
        <v>146</v>
      </c>
      <c r="BR25" s="183" t="s">
        <v>147</v>
      </c>
    </row>
    <row r="26" spans="1:71" ht="17.25" customHeight="1" thickBot="1" x14ac:dyDescent="0.25">
      <c r="A26" s="531"/>
      <c r="B26" s="589"/>
      <c r="C26" s="34" t="s">
        <v>30</v>
      </c>
      <c r="D26" s="83"/>
      <c r="E26" s="84"/>
      <c r="F26" s="84"/>
      <c r="G26" s="138" t="s">
        <v>119</v>
      </c>
      <c r="H26" s="86"/>
      <c r="I26" s="84"/>
      <c r="J26" s="488" t="s">
        <v>149</v>
      </c>
      <c r="K26" s="84"/>
      <c r="L26" s="252"/>
      <c r="M26" s="87"/>
      <c r="N26" s="83"/>
      <c r="O26" s="252"/>
      <c r="P26" s="84"/>
      <c r="Q26" s="84"/>
      <c r="R26" s="85"/>
      <c r="S26" s="86"/>
      <c r="T26" s="252"/>
      <c r="U26" s="84"/>
      <c r="V26" s="252"/>
      <c r="W26" s="84"/>
      <c r="X26" s="213"/>
      <c r="Y26" s="214"/>
      <c r="Z26" s="489" t="s">
        <v>150</v>
      </c>
      <c r="AA26" s="84"/>
      <c r="AB26" s="84"/>
      <c r="AC26" s="252"/>
      <c r="AD26" s="85"/>
      <c r="AE26" s="242"/>
      <c r="AF26" s="84"/>
      <c r="AG26" s="84"/>
      <c r="AH26" s="84"/>
      <c r="AI26" s="488" t="s">
        <v>151</v>
      </c>
      <c r="AJ26" s="87"/>
      <c r="AK26" s="83"/>
      <c r="AL26" s="505" t="s">
        <v>138</v>
      </c>
      <c r="AM26" s="252"/>
      <c r="AN26" s="84"/>
      <c r="AO26" s="84"/>
      <c r="AP26" s="85"/>
      <c r="AQ26" s="242"/>
      <c r="AR26" s="84"/>
      <c r="AS26" s="252"/>
      <c r="AT26" s="84"/>
      <c r="AU26" s="490" t="s">
        <v>123</v>
      </c>
      <c r="AV26" s="87"/>
      <c r="AW26" s="499"/>
      <c r="AX26" s="84"/>
      <c r="AY26" s="84"/>
      <c r="AZ26" s="84"/>
      <c r="BA26" s="252"/>
      <c r="BB26" s="85"/>
      <c r="BC26" s="86"/>
      <c r="BD26" s="84"/>
      <c r="BE26" s="84"/>
      <c r="BF26" s="140" t="s">
        <v>119</v>
      </c>
      <c r="BG26" s="84"/>
      <c r="BH26" s="87"/>
      <c r="BI26" s="83"/>
      <c r="BJ26" s="85"/>
      <c r="BK26" s="118"/>
      <c r="BL26" s="118"/>
      <c r="BM26" s="188"/>
      <c r="BN26" s="464"/>
      <c r="BO26" s="477" t="s">
        <v>124</v>
      </c>
      <c r="BP26" s="189" t="s">
        <v>125</v>
      </c>
      <c r="BQ26" s="474" t="s">
        <v>124</v>
      </c>
      <c r="BR26" s="475" t="s">
        <v>125</v>
      </c>
    </row>
    <row r="27" spans="1:71" ht="17.25" customHeight="1" x14ac:dyDescent="0.2">
      <c r="A27" s="531"/>
      <c r="B27" s="530" t="s">
        <v>31</v>
      </c>
      <c r="C27" s="11" t="s">
        <v>15</v>
      </c>
      <c r="D27" s="59"/>
      <c r="E27" s="52"/>
      <c r="F27" s="52"/>
      <c r="G27" s="60"/>
      <c r="H27" s="51"/>
      <c r="I27" s="52"/>
      <c r="J27" s="52"/>
      <c r="K27" s="52"/>
      <c r="L27" s="247"/>
      <c r="M27" s="61"/>
      <c r="N27" s="59"/>
      <c r="O27" s="247"/>
      <c r="P27" s="52"/>
      <c r="Q27" s="52"/>
      <c r="R27" s="60"/>
      <c r="S27" s="51"/>
      <c r="T27" s="247"/>
      <c r="U27" s="52"/>
      <c r="V27" s="247"/>
      <c r="W27" s="52"/>
      <c r="X27" s="210"/>
      <c r="Y27" s="369"/>
      <c r="Z27" s="230"/>
      <c r="AA27" s="52"/>
      <c r="AB27" s="52"/>
      <c r="AC27" s="247"/>
      <c r="AD27" s="60"/>
      <c r="AE27" s="238"/>
      <c r="AF27" s="52"/>
      <c r="AG27" s="52"/>
      <c r="AH27" s="52"/>
      <c r="AI27" s="52"/>
      <c r="AJ27" s="61"/>
      <c r="AK27" s="59"/>
      <c r="AL27" s="52"/>
      <c r="AM27" s="247"/>
      <c r="AN27" s="52"/>
      <c r="AO27" s="52"/>
      <c r="AP27" s="159" t="s">
        <v>138</v>
      </c>
      <c r="AQ27" s="238"/>
      <c r="AR27" s="52"/>
      <c r="AS27" s="247"/>
      <c r="AT27" s="52"/>
      <c r="AU27" s="52"/>
      <c r="AV27" s="61"/>
      <c r="AW27" s="497"/>
      <c r="AX27" s="52"/>
      <c r="AY27" s="52"/>
      <c r="AZ27" s="52"/>
      <c r="BA27" s="247"/>
      <c r="BB27" s="60"/>
      <c r="BC27" s="51"/>
      <c r="BD27" s="165" t="s">
        <v>87</v>
      </c>
      <c r="BE27" s="52"/>
      <c r="BF27" s="52"/>
      <c r="BG27" s="52"/>
      <c r="BH27" s="174" t="s">
        <v>123</v>
      </c>
      <c r="BI27" s="59"/>
      <c r="BJ27" s="60"/>
      <c r="BK27" s="115"/>
      <c r="BL27" s="115"/>
      <c r="BM27" s="465" t="s">
        <v>209</v>
      </c>
      <c r="BN27" s="444" t="s">
        <v>210</v>
      </c>
      <c r="BO27" s="469" t="s">
        <v>144</v>
      </c>
      <c r="BP27" s="180" t="s">
        <v>145</v>
      </c>
      <c r="BQ27" s="468"/>
      <c r="BR27" s="37"/>
    </row>
    <row r="28" spans="1:71" ht="17.25" customHeight="1" x14ac:dyDescent="0.2">
      <c r="A28" s="531"/>
      <c r="B28" s="531"/>
      <c r="C28" s="25" t="s">
        <v>20</v>
      </c>
      <c r="D28" s="62"/>
      <c r="E28" s="63"/>
      <c r="F28" s="63"/>
      <c r="G28" s="64"/>
      <c r="H28" s="65"/>
      <c r="I28" s="63"/>
      <c r="J28" s="63"/>
      <c r="K28" s="63"/>
      <c r="L28" s="244"/>
      <c r="M28" s="66"/>
      <c r="N28" s="62"/>
      <c r="O28" s="244"/>
      <c r="P28" s="63"/>
      <c r="Q28" s="63"/>
      <c r="R28" s="64"/>
      <c r="S28" s="65"/>
      <c r="T28" s="244"/>
      <c r="U28" s="63"/>
      <c r="V28" s="244"/>
      <c r="W28" s="63"/>
      <c r="X28" s="211"/>
      <c r="Y28" s="321"/>
      <c r="Z28" s="231"/>
      <c r="AA28" s="63"/>
      <c r="AB28" s="63"/>
      <c r="AC28" s="244"/>
      <c r="AD28" s="64"/>
      <c r="AE28" s="239"/>
      <c r="AF28" s="63"/>
      <c r="AG28" s="63"/>
      <c r="AH28" s="63"/>
      <c r="AI28" s="63"/>
      <c r="AJ28" s="66"/>
      <c r="AK28" s="62"/>
      <c r="AL28" s="63"/>
      <c r="AM28" s="244"/>
      <c r="AN28" s="63"/>
      <c r="AO28" s="63"/>
      <c r="AP28" s="64"/>
      <c r="AQ28" s="239"/>
      <c r="AR28" s="63"/>
      <c r="AS28" s="244"/>
      <c r="AT28" s="63"/>
      <c r="AU28" s="63"/>
      <c r="AV28" s="66"/>
      <c r="AW28" s="493"/>
      <c r="AX28" s="63"/>
      <c r="AY28" s="63"/>
      <c r="AZ28" s="63"/>
      <c r="BA28" s="244"/>
      <c r="BB28" s="64"/>
      <c r="BC28" s="65"/>
      <c r="BD28" s="166" t="s">
        <v>87</v>
      </c>
      <c r="BE28" s="63"/>
      <c r="BF28" s="63"/>
      <c r="BG28" s="63"/>
      <c r="BH28" s="155" t="s">
        <v>123</v>
      </c>
      <c r="BI28" s="62"/>
      <c r="BJ28" s="64"/>
      <c r="BK28" s="115"/>
      <c r="BL28" s="115"/>
      <c r="BM28" s="445" t="s">
        <v>209</v>
      </c>
      <c r="BN28" s="446" t="s">
        <v>210</v>
      </c>
      <c r="BO28" s="471"/>
      <c r="BP28" s="186"/>
      <c r="BQ28" s="471"/>
      <c r="BR28" s="186"/>
    </row>
    <row r="29" spans="1:71" ht="17.25" customHeight="1" x14ac:dyDescent="0.2">
      <c r="A29" s="531"/>
      <c r="B29" s="531"/>
      <c r="C29" s="25" t="s">
        <v>16</v>
      </c>
      <c r="D29" s="62"/>
      <c r="E29" s="63"/>
      <c r="F29" s="139" t="s">
        <v>119</v>
      </c>
      <c r="G29" s="79"/>
      <c r="H29" s="65"/>
      <c r="I29" s="63"/>
      <c r="J29" s="63"/>
      <c r="K29" s="63"/>
      <c r="L29" s="244"/>
      <c r="M29" s="66"/>
      <c r="N29" s="62"/>
      <c r="O29" s="244"/>
      <c r="P29" s="63"/>
      <c r="Q29" s="63"/>
      <c r="R29" s="64"/>
      <c r="S29" s="65"/>
      <c r="T29" s="244"/>
      <c r="U29" s="63"/>
      <c r="V29" s="244"/>
      <c r="W29" s="63"/>
      <c r="X29" s="211"/>
      <c r="Y29" s="321"/>
      <c r="Z29" s="231"/>
      <c r="AA29" s="63"/>
      <c r="AB29" s="63"/>
      <c r="AC29" s="244"/>
      <c r="AD29" s="64"/>
      <c r="AE29" s="239"/>
      <c r="AF29" s="166" t="s">
        <v>87</v>
      </c>
      <c r="AG29" s="63"/>
      <c r="AH29" s="63"/>
      <c r="AI29" s="63"/>
      <c r="AJ29" s="155" t="s">
        <v>123</v>
      </c>
      <c r="AK29" s="62"/>
      <c r="AL29" s="63"/>
      <c r="AM29" s="244"/>
      <c r="AN29" s="63"/>
      <c r="AO29" s="63"/>
      <c r="AP29" s="160" t="s">
        <v>138</v>
      </c>
      <c r="AQ29" s="239"/>
      <c r="AR29" s="63"/>
      <c r="AS29" s="244"/>
      <c r="AT29" s="63"/>
      <c r="AU29" s="63"/>
      <c r="AV29" s="66"/>
      <c r="AW29" s="493"/>
      <c r="AX29" s="63"/>
      <c r="AY29" s="63"/>
      <c r="AZ29" s="63"/>
      <c r="BA29" s="244"/>
      <c r="BB29" s="64"/>
      <c r="BC29" s="65"/>
      <c r="BD29" s="63"/>
      <c r="BE29" s="63"/>
      <c r="BF29" s="63"/>
      <c r="BG29" s="63"/>
      <c r="BH29" s="66"/>
      <c r="BI29" s="62"/>
      <c r="BJ29" s="64"/>
      <c r="BK29" s="115"/>
      <c r="BL29" s="115"/>
      <c r="BM29" s="445"/>
      <c r="BN29" s="446"/>
      <c r="BO29" s="469" t="s">
        <v>144</v>
      </c>
      <c r="BP29" s="180" t="s">
        <v>145</v>
      </c>
      <c r="BQ29" s="478" t="s">
        <v>124</v>
      </c>
      <c r="BR29" s="473" t="s">
        <v>125</v>
      </c>
    </row>
    <row r="30" spans="1:71" ht="17.25" customHeight="1" x14ac:dyDescent="0.2">
      <c r="A30" s="531"/>
      <c r="B30" s="531"/>
      <c r="C30" s="19" t="s">
        <v>27</v>
      </c>
      <c r="D30" s="62"/>
      <c r="E30" s="63"/>
      <c r="F30" s="63"/>
      <c r="G30" s="64"/>
      <c r="H30" s="65"/>
      <c r="I30" s="63"/>
      <c r="J30" s="63"/>
      <c r="K30" s="63"/>
      <c r="L30" s="244"/>
      <c r="M30" s="66"/>
      <c r="N30" s="62"/>
      <c r="O30" s="244"/>
      <c r="P30" s="63"/>
      <c r="Q30" s="63"/>
      <c r="R30" s="64"/>
      <c r="S30" s="65"/>
      <c r="T30" s="244"/>
      <c r="U30" s="63"/>
      <c r="V30" s="244"/>
      <c r="W30" s="63"/>
      <c r="X30" s="211"/>
      <c r="Y30" s="321"/>
      <c r="Z30" s="231"/>
      <c r="AA30" s="63"/>
      <c r="AB30" s="63"/>
      <c r="AC30" s="244"/>
      <c r="AD30" s="64"/>
      <c r="AE30" s="239"/>
      <c r="AF30" s="63"/>
      <c r="AG30" s="63"/>
      <c r="AH30" s="63"/>
      <c r="AI30" s="63"/>
      <c r="AJ30" s="66"/>
      <c r="AK30" s="62"/>
      <c r="AL30" s="63"/>
      <c r="AM30" s="244"/>
      <c r="AN30" s="166" t="s">
        <v>87</v>
      </c>
      <c r="AO30" s="63"/>
      <c r="AP30" s="160" t="s">
        <v>138</v>
      </c>
      <c r="AQ30" s="239"/>
      <c r="AR30" s="63"/>
      <c r="AS30" s="244"/>
      <c r="AT30" s="63"/>
      <c r="AU30" s="152" t="s">
        <v>123</v>
      </c>
      <c r="AV30" s="66"/>
      <c r="AW30" s="493"/>
      <c r="AX30" s="63"/>
      <c r="AY30" s="63"/>
      <c r="AZ30" s="63"/>
      <c r="BA30" s="244"/>
      <c r="BB30" s="64"/>
      <c r="BC30" s="65"/>
      <c r="BD30" s="63"/>
      <c r="BE30" s="63"/>
      <c r="BF30" s="63"/>
      <c r="BG30" s="63"/>
      <c r="BH30" s="66"/>
      <c r="BI30" s="62"/>
      <c r="BJ30" s="64"/>
      <c r="BK30" s="115"/>
      <c r="BL30" s="115"/>
      <c r="BM30" s="445" t="s">
        <v>211</v>
      </c>
      <c r="BN30" s="446" t="s">
        <v>212</v>
      </c>
      <c r="BO30" s="469" t="s">
        <v>144</v>
      </c>
      <c r="BP30" s="180" t="s">
        <v>145</v>
      </c>
      <c r="BQ30" s="479"/>
      <c r="BR30" s="480"/>
    </row>
    <row r="31" spans="1:71" ht="17.25" customHeight="1" thickBot="1" x14ac:dyDescent="0.25">
      <c r="A31" s="531"/>
      <c r="B31" s="531"/>
      <c r="C31" s="23" t="s">
        <v>32</v>
      </c>
      <c r="D31" s="67"/>
      <c r="E31" s="68"/>
      <c r="F31" s="68"/>
      <c r="G31" s="69"/>
      <c r="H31" s="70"/>
      <c r="I31" s="68"/>
      <c r="J31" s="68"/>
      <c r="K31" s="68"/>
      <c r="L31" s="248"/>
      <c r="M31" s="72"/>
      <c r="N31" s="67"/>
      <c r="O31" s="248"/>
      <c r="P31" s="68"/>
      <c r="Q31" s="68"/>
      <c r="R31" s="69"/>
      <c r="S31" s="70"/>
      <c r="T31" s="248"/>
      <c r="U31" s="68"/>
      <c r="V31" s="248"/>
      <c r="W31" s="68"/>
      <c r="X31" s="212"/>
      <c r="Y31" s="344"/>
      <c r="Z31" s="345"/>
      <c r="AA31" s="68"/>
      <c r="AB31" s="68"/>
      <c r="AC31" s="248"/>
      <c r="AD31" s="69"/>
      <c r="AE31" s="240"/>
      <c r="AF31" s="68"/>
      <c r="AG31" s="68"/>
      <c r="AH31" s="68"/>
      <c r="AI31" s="68"/>
      <c r="AJ31" s="72"/>
      <c r="AK31" s="67"/>
      <c r="AL31" s="68"/>
      <c r="AM31" s="248"/>
      <c r="AN31" s="68"/>
      <c r="AO31" s="68"/>
      <c r="AP31" s="161" t="s">
        <v>138</v>
      </c>
      <c r="AQ31" s="240"/>
      <c r="AR31" s="68"/>
      <c r="AS31" s="248"/>
      <c r="AT31" s="68"/>
      <c r="AU31" s="68"/>
      <c r="AV31" s="72"/>
      <c r="AW31" s="498"/>
      <c r="AX31" s="68"/>
      <c r="AY31" s="68"/>
      <c r="AZ31" s="68"/>
      <c r="BA31" s="248"/>
      <c r="BB31" s="69"/>
      <c r="BC31" s="70"/>
      <c r="BD31" s="68"/>
      <c r="BE31" s="68"/>
      <c r="BF31" s="68"/>
      <c r="BG31" s="68"/>
      <c r="BH31" s="72"/>
      <c r="BI31" s="67"/>
      <c r="BJ31" s="69"/>
      <c r="BK31" s="115"/>
      <c r="BL31" s="115"/>
      <c r="BM31" s="466"/>
      <c r="BN31" s="467"/>
      <c r="BO31" s="479" t="s">
        <v>144</v>
      </c>
      <c r="BP31" s="484" t="s">
        <v>145</v>
      </c>
      <c r="BQ31" s="187"/>
      <c r="BR31" s="473"/>
    </row>
    <row r="32" spans="1:71" ht="17.25" customHeight="1" x14ac:dyDescent="0.2">
      <c r="A32" s="531"/>
      <c r="B32" s="595" t="s">
        <v>34</v>
      </c>
      <c r="C32" s="132" t="s">
        <v>15</v>
      </c>
      <c r="D32" s="46"/>
      <c r="E32" s="47"/>
      <c r="F32" s="47"/>
      <c r="G32" s="48"/>
      <c r="H32" s="49"/>
      <c r="I32" s="47"/>
      <c r="J32" s="47"/>
      <c r="K32" s="47"/>
      <c r="L32" s="245"/>
      <c r="M32" s="50"/>
      <c r="N32" s="46"/>
      <c r="O32" s="245"/>
      <c r="P32" s="47"/>
      <c r="Q32" s="47"/>
      <c r="R32" s="48"/>
      <c r="S32" s="49"/>
      <c r="T32" s="245"/>
      <c r="U32" s="47"/>
      <c r="V32" s="245"/>
      <c r="W32" s="47"/>
      <c r="X32" s="208"/>
      <c r="Y32" s="379"/>
      <c r="Z32" s="229"/>
      <c r="AA32" s="47"/>
      <c r="AB32" s="47"/>
      <c r="AC32" s="245"/>
      <c r="AD32" s="48"/>
      <c r="AE32" s="236"/>
      <c r="AF32" s="47"/>
      <c r="AG32" s="47"/>
      <c r="AH32" s="47"/>
      <c r="AI32" s="47"/>
      <c r="AJ32" s="50"/>
      <c r="AK32" s="46"/>
      <c r="AL32" s="47"/>
      <c r="AM32" s="245"/>
      <c r="AN32" s="167" t="s">
        <v>87</v>
      </c>
      <c r="AO32" s="47"/>
      <c r="AP32" s="162" t="s">
        <v>138</v>
      </c>
      <c r="AQ32" s="236"/>
      <c r="AR32" s="47"/>
      <c r="AS32" s="245"/>
      <c r="AT32" s="47"/>
      <c r="AU32" s="150" t="s">
        <v>123</v>
      </c>
      <c r="AV32" s="50"/>
      <c r="AW32" s="496"/>
      <c r="AX32" s="47"/>
      <c r="AY32" s="47"/>
      <c r="AZ32" s="47"/>
      <c r="BA32" s="245"/>
      <c r="BB32" s="48"/>
      <c r="BC32" s="49"/>
      <c r="BD32" s="47"/>
      <c r="BE32" s="47"/>
      <c r="BF32" s="47"/>
      <c r="BG32" s="47"/>
      <c r="BH32" s="50"/>
      <c r="BI32" s="46"/>
      <c r="BJ32" s="48"/>
      <c r="BK32" s="117"/>
      <c r="BL32" s="117"/>
      <c r="BM32" s="462" t="s">
        <v>213</v>
      </c>
      <c r="BN32" s="463" t="s">
        <v>214</v>
      </c>
      <c r="BO32" s="181" t="s">
        <v>144</v>
      </c>
      <c r="BP32" s="37" t="s">
        <v>145</v>
      </c>
      <c r="BQ32" s="181"/>
      <c r="BR32" s="37"/>
    </row>
    <row r="33" spans="1:71" ht="17.25" customHeight="1" thickBot="1" x14ac:dyDescent="0.25">
      <c r="A33" s="536"/>
      <c r="B33" s="589"/>
      <c r="C33" s="133" t="s">
        <v>16</v>
      </c>
      <c r="D33" s="53"/>
      <c r="E33" s="54"/>
      <c r="F33" s="54"/>
      <c r="G33" s="58"/>
      <c r="H33" s="56"/>
      <c r="I33" s="54"/>
      <c r="J33" s="54"/>
      <c r="K33" s="54"/>
      <c r="L33" s="246"/>
      <c r="M33" s="57"/>
      <c r="N33" s="53"/>
      <c r="O33" s="246"/>
      <c r="P33" s="54"/>
      <c r="Q33" s="54"/>
      <c r="R33" s="58"/>
      <c r="S33" s="56"/>
      <c r="T33" s="246"/>
      <c r="U33" s="54"/>
      <c r="V33" s="246"/>
      <c r="W33" s="54"/>
      <c r="X33" s="209"/>
      <c r="Y33" s="380"/>
      <c r="Z33" s="232"/>
      <c r="AA33" s="54"/>
      <c r="AB33" s="54"/>
      <c r="AC33" s="246"/>
      <c r="AD33" s="58"/>
      <c r="AE33" s="237"/>
      <c r="AF33" s="54"/>
      <c r="AG33" s="54"/>
      <c r="AH33" s="54"/>
      <c r="AI33" s="54"/>
      <c r="AJ33" s="57"/>
      <c r="AK33" s="53"/>
      <c r="AL33" s="54"/>
      <c r="AM33" s="246"/>
      <c r="AN33" s="168" t="s">
        <v>87</v>
      </c>
      <c r="AO33" s="54"/>
      <c r="AP33" s="163" t="s">
        <v>138</v>
      </c>
      <c r="AQ33" s="237"/>
      <c r="AR33" s="54"/>
      <c r="AS33" s="246"/>
      <c r="AT33" s="54"/>
      <c r="AU33" s="151" t="s">
        <v>123</v>
      </c>
      <c r="AV33" s="57"/>
      <c r="AW33" s="494"/>
      <c r="AX33" s="54"/>
      <c r="AY33" s="54"/>
      <c r="AZ33" s="54"/>
      <c r="BA33" s="246"/>
      <c r="BB33" s="58"/>
      <c r="BC33" s="56"/>
      <c r="BD33" s="54"/>
      <c r="BE33" s="54"/>
      <c r="BF33" s="54"/>
      <c r="BG33" s="54"/>
      <c r="BH33" s="57"/>
      <c r="BI33" s="53"/>
      <c r="BJ33" s="58"/>
      <c r="BK33" s="116"/>
      <c r="BL33" s="116"/>
      <c r="BM33" s="460" t="s">
        <v>213</v>
      </c>
      <c r="BN33" s="461" t="s">
        <v>214</v>
      </c>
      <c r="BO33" s="486" t="s">
        <v>144</v>
      </c>
      <c r="BP33" s="475" t="s">
        <v>145</v>
      </c>
      <c r="BQ33" s="182"/>
      <c r="BR33" s="183"/>
    </row>
    <row r="34" spans="1:71" ht="17.25" customHeight="1" thickBot="1" x14ac:dyDescent="0.25">
      <c r="A34" s="36"/>
      <c r="B34" s="35" t="s">
        <v>33</v>
      </c>
      <c r="C34" s="28" t="s">
        <v>16</v>
      </c>
      <c r="D34" s="83"/>
      <c r="E34" s="84"/>
      <c r="F34" s="84"/>
      <c r="G34" s="85"/>
      <c r="H34" s="86"/>
      <c r="I34" s="84"/>
      <c r="J34" s="84"/>
      <c r="K34" s="84"/>
      <c r="L34" s="252"/>
      <c r="M34" s="87"/>
      <c r="N34" s="83"/>
      <c r="O34" s="252"/>
      <c r="P34" s="84"/>
      <c r="Q34" s="84"/>
      <c r="R34" s="85"/>
      <c r="S34" s="86"/>
      <c r="T34" s="252"/>
      <c r="U34" s="169" t="s">
        <v>87</v>
      </c>
      <c r="V34" s="252"/>
      <c r="W34" s="84"/>
      <c r="X34" s="213"/>
      <c r="Y34" s="214"/>
      <c r="Z34" s="383" t="s">
        <v>123</v>
      </c>
      <c r="AA34" s="84"/>
      <c r="AB34" s="84"/>
      <c r="AC34" s="252"/>
      <c r="AD34" s="85"/>
      <c r="AE34" s="242"/>
      <c r="AF34" s="84"/>
      <c r="AG34" s="84"/>
      <c r="AH34" s="84"/>
      <c r="AI34" s="84"/>
      <c r="AJ34" s="87"/>
      <c r="AK34" s="83"/>
      <c r="AL34" s="84"/>
      <c r="AM34" s="252"/>
      <c r="AN34" s="84"/>
      <c r="AO34" s="84"/>
      <c r="AP34" s="85"/>
      <c r="AQ34" s="242"/>
      <c r="AR34" s="84"/>
      <c r="AS34" s="252"/>
      <c r="AT34" s="84"/>
      <c r="AU34" s="84"/>
      <c r="AV34" s="506" t="s">
        <v>138</v>
      </c>
      <c r="AW34" s="499"/>
      <c r="AX34" s="84"/>
      <c r="AY34" s="84"/>
      <c r="AZ34" s="84"/>
      <c r="BA34" s="252"/>
      <c r="BB34" s="85"/>
      <c r="BC34" s="86"/>
      <c r="BD34" s="84"/>
      <c r="BE34" s="84"/>
      <c r="BF34" s="84"/>
      <c r="BG34" s="84"/>
      <c r="BH34" s="87"/>
      <c r="BI34" s="83"/>
      <c r="BJ34" s="85"/>
      <c r="BK34" s="117"/>
      <c r="BL34" s="117"/>
      <c r="BM34" s="188" t="s">
        <v>215</v>
      </c>
      <c r="BN34" s="464" t="s">
        <v>216</v>
      </c>
      <c r="BO34" s="477" t="s">
        <v>235</v>
      </c>
      <c r="BP34" s="189" t="s">
        <v>236</v>
      </c>
      <c r="BQ34" s="481"/>
      <c r="BR34" s="464"/>
    </row>
    <row r="35" spans="1:71" ht="17.25" customHeight="1" x14ac:dyDescent="0.2">
      <c r="A35" s="596" t="s">
        <v>35</v>
      </c>
      <c r="B35" s="597"/>
      <c r="C35" s="274" t="s">
        <v>36</v>
      </c>
      <c r="D35" s="59"/>
      <c r="E35" s="52"/>
      <c r="F35" s="52"/>
      <c r="G35" s="60"/>
      <c r="H35" s="51"/>
      <c r="I35" s="100"/>
      <c r="J35" s="105"/>
      <c r="K35" s="191" t="s">
        <v>149</v>
      </c>
      <c r="L35" s="247"/>
      <c r="M35" s="88"/>
      <c r="N35" s="59"/>
      <c r="O35" s="247"/>
      <c r="P35" s="89"/>
      <c r="Q35" s="52"/>
      <c r="R35" s="60"/>
      <c r="S35" s="191" t="s">
        <v>150</v>
      </c>
      <c r="T35" s="247"/>
      <c r="U35" s="52"/>
      <c r="V35" s="247"/>
      <c r="X35" s="210"/>
      <c r="Y35" s="369"/>
      <c r="Z35" s="378"/>
      <c r="AA35" s="52"/>
      <c r="AB35" s="52"/>
      <c r="AC35" s="247"/>
      <c r="AD35" s="60"/>
      <c r="AE35" s="238"/>
      <c r="AF35" s="52"/>
      <c r="AG35" s="52"/>
      <c r="AH35" s="191" t="s">
        <v>151</v>
      </c>
      <c r="AI35" s="52"/>
      <c r="AJ35" s="90"/>
      <c r="AK35" s="91"/>
      <c r="AL35" s="52"/>
      <c r="AM35" s="247"/>
      <c r="AN35" s="52"/>
      <c r="AO35" s="52"/>
      <c r="AP35" s="60"/>
      <c r="AQ35" s="238"/>
      <c r="AR35" s="52"/>
      <c r="AS35" s="247"/>
      <c r="AT35" s="52"/>
      <c r="AU35" s="165" t="s">
        <v>87</v>
      </c>
      <c r="AV35" s="61"/>
      <c r="AW35" s="497"/>
      <c r="AX35" s="52"/>
      <c r="AY35" s="52"/>
      <c r="AZ35" s="154" t="s">
        <v>123</v>
      </c>
      <c r="BA35" s="247"/>
      <c r="BB35" s="60"/>
      <c r="BC35" s="51"/>
      <c r="BD35" s="52"/>
      <c r="BE35" s="52"/>
      <c r="BF35" s="52"/>
      <c r="BG35" s="52"/>
      <c r="BH35" s="61"/>
      <c r="BI35" s="59"/>
      <c r="BJ35" s="60"/>
      <c r="BK35" s="49"/>
      <c r="BL35" s="50"/>
      <c r="BM35" s="452"/>
      <c r="BN35" s="453"/>
      <c r="BO35" s="432"/>
    </row>
    <row r="36" spans="1:71" ht="17.25" customHeight="1" x14ac:dyDescent="0.2">
      <c r="A36" s="598"/>
      <c r="B36" s="599"/>
      <c r="C36" s="275" t="s">
        <v>37</v>
      </c>
      <c r="D36" s="62"/>
      <c r="E36" s="63"/>
      <c r="F36" s="63"/>
      <c r="G36" s="64"/>
      <c r="H36" s="65"/>
      <c r="I36" s="99"/>
      <c r="J36" s="192" t="s">
        <v>149</v>
      </c>
      <c r="K36" s="309"/>
      <c r="L36" s="254"/>
      <c r="M36" s="92"/>
      <c r="N36" s="62"/>
      <c r="O36" s="244"/>
      <c r="P36" s="78"/>
      <c r="Q36" s="63"/>
      <c r="R36" s="64"/>
      <c r="S36" s="65"/>
      <c r="T36" s="244"/>
      <c r="U36" s="63"/>
      <c r="V36" s="244"/>
      <c r="W36" s="192" t="s">
        <v>150</v>
      </c>
      <c r="X36" s="211"/>
      <c r="Y36" s="321"/>
      <c r="Z36" s="335"/>
      <c r="AB36" s="63"/>
      <c r="AC36" s="244"/>
      <c r="AD36" s="64"/>
      <c r="AE36" s="239"/>
      <c r="AF36" s="63"/>
      <c r="AG36" s="63"/>
      <c r="AH36" s="63"/>
      <c r="AI36" s="63"/>
      <c r="AJ36" s="207" t="s">
        <v>151</v>
      </c>
      <c r="AK36" s="80"/>
      <c r="AL36" s="63"/>
      <c r="AM36" s="244"/>
      <c r="AN36" s="63"/>
      <c r="AO36" s="63"/>
      <c r="AP36" s="64"/>
      <c r="AQ36" s="239"/>
      <c r="AR36" s="63"/>
      <c r="AS36" s="244"/>
      <c r="AT36" s="63"/>
      <c r="AU36" s="166" t="s">
        <v>87</v>
      </c>
      <c r="AV36" s="66"/>
      <c r="AW36" s="493"/>
      <c r="AX36" s="63"/>
      <c r="AY36" s="63"/>
      <c r="AZ36" s="152" t="s">
        <v>123</v>
      </c>
      <c r="BA36" s="244"/>
      <c r="BB36" s="64"/>
      <c r="BC36" s="65"/>
      <c r="BD36" s="63"/>
      <c r="BE36" s="63"/>
      <c r="BF36" s="63"/>
      <c r="BG36" s="63"/>
      <c r="BH36" s="66"/>
      <c r="BI36" s="62"/>
      <c r="BJ36" s="64"/>
      <c r="BK36" s="65"/>
      <c r="BL36" s="66"/>
      <c r="BM36" s="224">
        <v>47</v>
      </c>
      <c r="BN36" s="446" t="s">
        <v>217</v>
      </c>
      <c r="BO36" s="432"/>
      <c r="BS36" s="42"/>
    </row>
    <row r="37" spans="1:71" ht="17.25" customHeight="1" x14ac:dyDescent="0.2">
      <c r="A37" s="598"/>
      <c r="B37" s="599"/>
      <c r="C37" s="276" t="s">
        <v>73</v>
      </c>
      <c r="D37" s="62"/>
      <c r="E37" s="63"/>
      <c r="F37" s="63"/>
      <c r="G37" s="64"/>
      <c r="H37" s="65"/>
      <c r="I37" s="99"/>
      <c r="J37" s="93"/>
      <c r="K37" s="192" t="s">
        <v>149</v>
      </c>
      <c r="L37" s="244"/>
      <c r="M37" s="92"/>
      <c r="N37" s="62"/>
      <c r="O37" s="244"/>
      <c r="P37" s="78"/>
      <c r="Q37" s="63"/>
      <c r="R37" s="64"/>
      <c r="S37" s="192" t="s">
        <v>150</v>
      </c>
      <c r="T37" s="244"/>
      <c r="U37" s="63"/>
      <c r="V37" s="244"/>
      <c r="X37" s="211"/>
      <c r="Y37" s="321"/>
      <c r="Z37" s="335"/>
      <c r="AA37" s="63"/>
      <c r="AB37" s="63"/>
      <c r="AC37" s="244"/>
      <c r="AD37" s="64"/>
      <c r="AE37" s="239"/>
      <c r="AF37" s="63"/>
      <c r="AG37" s="63"/>
      <c r="AH37" s="192" t="s">
        <v>151</v>
      </c>
      <c r="AI37" s="63"/>
      <c r="AJ37" s="66"/>
      <c r="AK37" s="80"/>
      <c r="AL37" s="63"/>
      <c r="AM37" s="244"/>
      <c r="AN37" s="63"/>
      <c r="AO37" s="63"/>
      <c r="AP37" s="64"/>
      <c r="AQ37" s="239"/>
      <c r="AR37" s="63"/>
      <c r="AS37" s="244"/>
      <c r="AT37" s="63"/>
      <c r="AU37" s="63"/>
      <c r="AV37" s="66"/>
      <c r="AW37" s="493"/>
      <c r="AX37" s="63"/>
      <c r="AY37" s="228" t="s">
        <v>87</v>
      </c>
      <c r="AZ37" s="93"/>
      <c r="BA37" s="254"/>
      <c r="BB37" s="64"/>
      <c r="BC37" s="65"/>
      <c r="BD37" s="63"/>
      <c r="BE37" s="63"/>
      <c r="BF37" s="63"/>
      <c r="BG37" s="63"/>
      <c r="BH37" s="66"/>
      <c r="BI37" s="62"/>
      <c r="BJ37" s="64"/>
      <c r="BK37" s="65"/>
      <c r="BL37" s="66"/>
      <c r="BM37" s="224"/>
      <c r="BN37" s="225"/>
      <c r="BO37" s="594" t="s">
        <v>92</v>
      </c>
      <c r="BP37" s="594"/>
      <c r="BQ37" s="594"/>
      <c r="BR37" s="594"/>
    </row>
    <row r="38" spans="1:71" ht="17.25" customHeight="1" x14ac:dyDescent="0.2">
      <c r="A38" s="598"/>
      <c r="B38" s="599"/>
      <c r="C38" s="277" t="s">
        <v>74</v>
      </c>
      <c r="D38" s="62"/>
      <c r="E38" s="63"/>
      <c r="F38" s="63"/>
      <c r="G38" s="64"/>
      <c r="H38" s="65"/>
      <c r="I38" s="99"/>
      <c r="J38" s="192" t="s">
        <v>149</v>
      </c>
      <c r="K38" s="309"/>
      <c r="L38" s="254"/>
      <c r="M38" s="92"/>
      <c r="N38" s="62"/>
      <c r="O38" s="244"/>
      <c r="P38" s="78"/>
      <c r="Q38" s="63"/>
      <c r="R38" s="64"/>
      <c r="S38" s="65"/>
      <c r="T38" s="244"/>
      <c r="U38" s="63"/>
      <c r="V38" s="244"/>
      <c r="W38" s="192" t="s">
        <v>150</v>
      </c>
      <c r="X38" s="211"/>
      <c r="Y38" s="321"/>
      <c r="Z38" s="335"/>
      <c r="AB38" s="63"/>
      <c r="AC38" s="244"/>
      <c r="AD38" s="64"/>
      <c r="AE38" s="239"/>
      <c r="AF38" s="63"/>
      <c r="AG38" s="63"/>
      <c r="AH38" s="63"/>
      <c r="AI38" s="63"/>
      <c r="AJ38" s="207" t="s">
        <v>151</v>
      </c>
      <c r="AK38" s="80"/>
      <c r="AL38" s="63"/>
      <c r="AM38" s="244"/>
      <c r="AN38" s="63"/>
      <c r="AO38" s="63"/>
      <c r="AP38" s="64"/>
      <c r="AQ38" s="239"/>
      <c r="AR38" s="63"/>
      <c r="AS38" s="244"/>
      <c r="AT38" s="63"/>
      <c r="AU38" s="219" t="s">
        <v>154</v>
      </c>
      <c r="AV38" s="66"/>
      <c r="AW38" s="493"/>
      <c r="AX38" s="63"/>
      <c r="AY38" s="228" t="s">
        <v>87</v>
      </c>
      <c r="AZ38" s="93"/>
      <c r="BA38" s="254"/>
      <c r="BB38" s="64"/>
      <c r="BC38" s="65"/>
      <c r="BD38" s="63"/>
      <c r="BE38" s="63"/>
      <c r="BF38" s="63"/>
      <c r="BG38" s="63"/>
      <c r="BH38" s="66"/>
      <c r="BI38" s="62"/>
      <c r="BJ38" s="64"/>
      <c r="BK38" s="65"/>
      <c r="BL38" s="66"/>
      <c r="BM38" s="447"/>
      <c r="BN38" s="448"/>
      <c r="BO38" s="432"/>
      <c r="BS38" s="43"/>
    </row>
    <row r="39" spans="1:71" ht="17.25" customHeight="1" x14ac:dyDescent="0.2">
      <c r="A39" s="598"/>
      <c r="B39" s="599"/>
      <c r="C39" s="277" t="s">
        <v>75</v>
      </c>
      <c r="D39" s="62"/>
      <c r="E39" s="63"/>
      <c r="F39" s="63"/>
      <c r="G39" s="64"/>
      <c r="H39" s="65"/>
      <c r="I39" s="99"/>
      <c r="J39" s="93"/>
      <c r="K39" s="192" t="s">
        <v>149</v>
      </c>
      <c r="L39" s="244"/>
      <c r="M39" s="92"/>
      <c r="N39" s="62"/>
      <c r="O39" s="244"/>
      <c r="P39" s="78"/>
      <c r="Q39" s="63"/>
      <c r="R39" s="64"/>
      <c r="S39" s="192" t="s">
        <v>150</v>
      </c>
      <c r="T39" s="244"/>
      <c r="U39" s="63"/>
      <c r="V39" s="244"/>
      <c r="X39" s="211"/>
      <c r="Y39" s="321"/>
      <c r="Z39" s="335"/>
      <c r="AA39" s="63"/>
      <c r="AB39" s="63"/>
      <c r="AC39" s="244"/>
      <c r="AD39" s="64"/>
      <c r="AE39" s="239"/>
      <c r="AF39" s="63"/>
      <c r="AG39" s="63"/>
      <c r="AH39" s="192" t="s">
        <v>151</v>
      </c>
      <c r="AI39" s="63"/>
      <c r="AJ39" s="66"/>
      <c r="AK39" s="80"/>
      <c r="AL39" s="63"/>
      <c r="AM39" s="244"/>
      <c r="AN39" s="63"/>
      <c r="AO39" s="63"/>
      <c r="AP39" s="64"/>
      <c r="AQ39" s="239"/>
      <c r="AR39" s="63"/>
      <c r="AS39" s="244"/>
      <c r="AT39" s="63"/>
      <c r="AU39" s="219" t="s">
        <v>154</v>
      </c>
      <c r="AV39" s="66"/>
      <c r="AW39" s="493"/>
      <c r="AX39" s="63"/>
      <c r="AY39" s="228" t="s">
        <v>87</v>
      </c>
      <c r="AZ39" s="93"/>
      <c r="BA39" s="254"/>
      <c r="BB39" s="64"/>
      <c r="BC39" s="65"/>
      <c r="BD39" s="63"/>
      <c r="BE39" s="63"/>
      <c r="BF39" s="63"/>
      <c r="BG39" s="63"/>
      <c r="BH39" s="66"/>
      <c r="BI39" s="62"/>
      <c r="BJ39" s="64"/>
      <c r="BK39" s="65"/>
      <c r="BL39" s="66"/>
      <c r="BM39" s="224"/>
      <c r="BN39" s="225"/>
      <c r="BO39" s="265" t="s">
        <v>123</v>
      </c>
      <c r="BP39" s="605" t="s">
        <v>195</v>
      </c>
      <c r="BQ39" s="605"/>
      <c r="BR39" s="605"/>
    </row>
    <row r="40" spans="1:71" ht="17.25" customHeight="1" x14ac:dyDescent="0.2">
      <c r="A40" s="598"/>
      <c r="B40" s="599"/>
      <c r="C40" s="277" t="s">
        <v>76</v>
      </c>
      <c r="D40" s="62"/>
      <c r="E40" s="63"/>
      <c r="F40" s="63"/>
      <c r="G40" s="64"/>
      <c r="H40" s="65"/>
      <c r="I40" s="99"/>
      <c r="J40" s="192" t="s">
        <v>149</v>
      </c>
      <c r="K40" s="309"/>
      <c r="L40" s="254"/>
      <c r="M40" s="92"/>
      <c r="N40" s="62"/>
      <c r="O40" s="244"/>
      <c r="P40" s="78"/>
      <c r="Q40" s="63"/>
      <c r="R40" s="64"/>
      <c r="S40" s="65"/>
      <c r="T40" s="244"/>
      <c r="U40" s="63"/>
      <c r="V40" s="244"/>
      <c r="W40" s="192" t="s">
        <v>150</v>
      </c>
      <c r="X40" s="211"/>
      <c r="Y40" s="321"/>
      <c r="Z40" s="335"/>
      <c r="AB40" s="63"/>
      <c r="AC40" s="244"/>
      <c r="AD40" s="64"/>
      <c r="AE40" s="239"/>
      <c r="AF40" s="63"/>
      <c r="AG40" s="63"/>
      <c r="AH40" s="63"/>
      <c r="AI40" s="63"/>
      <c r="AJ40" s="207" t="s">
        <v>151</v>
      </c>
      <c r="AK40" s="80"/>
      <c r="AL40" s="63"/>
      <c r="AM40" s="244"/>
      <c r="AN40" s="63"/>
      <c r="AO40" s="63"/>
      <c r="AP40" s="64"/>
      <c r="AQ40" s="239"/>
      <c r="AR40" s="63"/>
      <c r="AS40" s="244"/>
      <c r="AT40" s="63"/>
      <c r="AU40" s="219" t="s">
        <v>154</v>
      </c>
      <c r="AV40" s="66"/>
      <c r="AW40" s="493"/>
      <c r="AX40" s="63"/>
      <c r="AY40" s="228" t="s">
        <v>87</v>
      </c>
      <c r="AZ40" s="93"/>
      <c r="BA40" s="254"/>
      <c r="BB40" s="64"/>
      <c r="BC40" s="65"/>
      <c r="BD40" s="63"/>
      <c r="BE40" s="63"/>
      <c r="BF40" s="63"/>
      <c r="BG40" s="63"/>
      <c r="BH40" s="66"/>
      <c r="BI40" s="62"/>
      <c r="BJ40" s="64"/>
      <c r="BK40" s="65"/>
      <c r="BL40" s="66"/>
      <c r="BM40" s="224"/>
      <c r="BN40" s="225"/>
      <c r="BO40" s="433"/>
      <c r="BP40" s="266"/>
      <c r="BQ40" s="266"/>
      <c r="BR40" s="266"/>
      <c r="BS40" s="44"/>
    </row>
    <row r="41" spans="1:71" ht="17.25" customHeight="1" x14ac:dyDescent="0.2">
      <c r="A41" s="598"/>
      <c r="B41" s="599"/>
      <c r="C41" s="275" t="s">
        <v>159</v>
      </c>
      <c r="D41" s="62"/>
      <c r="E41" s="63"/>
      <c r="F41" s="63"/>
      <c r="G41" s="64"/>
      <c r="H41" s="65"/>
      <c r="I41" s="99"/>
      <c r="J41" s="99"/>
      <c r="K41" s="99"/>
      <c r="L41" s="425"/>
      <c r="M41" s="66"/>
      <c r="N41" s="62"/>
      <c r="O41" s="244"/>
      <c r="P41" s="63"/>
      <c r="Q41" s="63"/>
      <c r="R41" s="64"/>
      <c r="S41" s="65"/>
      <c r="T41" s="244"/>
      <c r="U41" s="63"/>
      <c r="V41" s="244"/>
      <c r="W41" s="63"/>
      <c r="X41" s="211"/>
      <c r="Y41" s="321"/>
      <c r="Z41" s="231"/>
      <c r="AA41" s="63"/>
      <c r="AB41" s="63"/>
      <c r="AC41" s="244"/>
      <c r="AD41" s="64"/>
      <c r="AE41" s="239"/>
      <c r="AF41" s="63"/>
      <c r="AG41" s="63"/>
      <c r="AH41" s="63"/>
      <c r="AI41" s="63"/>
      <c r="AJ41" s="66"/>
      <c r="AK41" s="62"/>
      <c r="AL41" s="63"/>
      <c r="AM41" s="244"/>
      <c r="AN41" s="63"/>
      <c r="AO41" s="63"/>
      <c r="AP41" s="64"/>
      <c r="AQ41" s="239"/>
      <c r="AR41" s="63"/>
      <c r="AS41" s="244"/>
      <c r="AT41" s="63"/>
      <c r="AU41" s="63"/>
      <c r="AV41" s="66"/>
      <c r="AW41" s="493"/>
      <c r="AX41" s="63"/>
      <c r="AY41" s="63"/>
      <c r="AZ41" s="63"/>
      <c r="BA41" s="244"/>
      <c r="BB41" s="64"/>
      <c r="BC41" s="65"/>
      <c r="BD41" s="63"/>
      <c r="BE41" s="63"/>
      <c r="BF41" s="63"/>
      <c r="BG41" s="63"/>
      <c r="BH41" s="66"/>
      <c r="BI41" s="62"/>
      <c r="BJ41" s="64"/>
      <c r="BK41" s="65"/>
      <c r="BL41" s="66"/>
      <c r="BM41" s="224"/>
      <c r="BN41" s="225"/>
      <c r="BO41" s="434" t="s">
        <v>87</v>
      </c>
      <c r="BP41" s="513" t="s">
        <v>93</v>
      </c>
      <c r="BQ41" s="513"/>
      <c r="BR41" s="513"/>
    </row>
    <row r="42" spans="1:71" ht="17.25" customHeight="1" x14ac:dyDescent="0.2">
      <c r="A42" s="598"/>
      <c r="B42" s="599"/>
      <c r="C42" s="276" t="s">
        <v>114</v>
      </c>
      <c r="D42" s="62"/>
      <c r="E42" s="63"/>
      <c r="F42" s="63"/>
      <c r="G42" s="64"/>
      <c r="H42" s="65"/>
      <c r="I42" s="63"/>
      <c r="J42" s="63"/>
      <c r="K42" s="63"/>
      <c r="L42" s="244"/>
      <c r="M42" s="66"/>
      <c r="N42" s="62"/>
      <c r="O42" s="244"/>
      <c r="P42" s="63"/>
      <c r="Q42" s="63"/>
      <c r="R42" s="64"/>
      <c r="S42" s="65"/>
      <c r="T42" s="244"/>
      <c r="U42" s="63"/>
      <c r="V42" s="244"/>
      <c r="W42" s="63"/>
      <c r="X42" s="211"/>
      <c r="Y42" s="321"/>
      <c r="Z42" s="231"/>
      <c r="AA42" s="63"/>
      <c r="AB42" s="63"/>
      <c r="AC42" s="244"/>
      <c r="AD42" s="64"/>
      <c r="AE42" s="239"/>
      <c r="AF42" s="63"/>
      <c r="AG42" s="63"/>
      <c r="AH42" s="63"/>
      <c r="AI42" s="63"/>
      <c r="AJ42" s="66"/>
      <c r="AK42" s="62"/>
      <c r="AL42" s="63"/>
      <c r="AM42" s="244"/>
      <c r="AN42" s="63"/>
      <c r="AO42" s="63"/>
      <c r="AP42" s="64"/>
      <c r="AQ42" s="239"/>
      <c r="AR42" s="63"/>
      <c r="AS42" s="244"/>
      <c r="AT42" s="63"/>
      <c r="AU42" s="63"/>
      <c r="AV42" s="66"/>
      <c r="AW42" s="493"/>
      <c r="AX42" s="63"/>
      <c r="AY42" s="63"/>
      <c r="AZ42" s="63"/>
      <c r="BA42" s="244"/>
      <c r="BB42" s="64"/>
      <c r="BC42" s="65"/>
      <c r="BD42" s="63"/>
      <c r="BE42" s="63"/>
      <c r="BF42" s="63"/>
      <c r="BG42" s="63"/>
      <c r="BH42" s="66"/>
      <c r="BI42" s="62"/>
      <c r="BJ42" s="64"/>
      <c r="BK42" s="65"/>
      <c r="BL42" s="66"/>
      <c r="BM42" s="224"/>
      <c r="BN42" s="225"/>
      <c r="BO42" s="433"/>
      <c r="BP42" s="266"/>
      <c r="BQ42" s="266"/>
      <c r="BR42" s="266"/>
      <c r="BS42" s="45"/>
    </row>
    <row r="43" spans="1:71" ht="17.25" customHeight="1" x14ac:dyDescent="0.2">
      <c r="A43" s="598"/>
      <c r="B43" s="599"/>
      <c r="C43" s="277" t="s">
        <v>78</v>
      </c>
      <c r="D43" s="62"/>
      <c r="E43" s="63"/>
      <c r="F43" s="63"/>
      <c r="G43" s="64"/>
      <c r="H43" s="65"/>
      <c r="I43" s="63"/>
      <c r="J43" s="63"/>
      <c r="K43" s="63"/>
      <c r="L43" s="244"/>
      <c r="M43" s="66"/>
      <c r="N43" s="62"/>
      <c r="O43" s="244"/>
      <c r="P43" s="63"/>
      <c r="Q43" s="63"/>
      <c r="R43" s="64"/>
      <c r="S43" s="65"/>
      <c r="T43" s="244"/>
      <c r="U43" s="63"/>
      <c r="V43" s="244"/>
      <c r="W43" s="63"/>
      <c r="X43" s="211"/>
      <c r="Y43" s="321"/>
      <c r="Z43" s="231"/>
      <c r="AA43" s="63"/>
      <c r="AB43" s="63"/>
      <c r="AC43" s="244"/>
      <c r="AD43" s="64"/>
      <c r="AE43" s="239"/>
      <c r="AF43" s="63"/>
      <c r="AG43" s="63"/>
      <c r="AH43" s="63"/>
      <c r="AI43" s="63"/>
      <c r="AJ43" s="66"/>
      <c r="AK43" s="62"/>
      <c r="AL43" s="63"/>
      <c r="AM43" s="244"/>
      <c r="AN43" s="63"/>
      <c r="AO43" s="63"/>
      <c r="AP43" s="64"/>
      <c r="AQ43" s="239"/>
      <c r="AR43" s="63"/>
      <c r="AS43" s="244"/>
      <c r="AT43" s="63"/>
      <c r="AU43" s="63"/>
      <c r="AV43" s="66"/>
      <c r="AW43" s="493"/>
      <c r="AX43" s="63"/>
      <c r="AY43" s="63"/>
      <c r="AZ43" s="63"/>
      <c r="BA43" s="244"/>
      <c r="BB43" s="64"/>
      <c r="BC43" s="65"/>
      <c r="BD43" s="63"/>
      <c r="BE43" s="63"/>
      <c r="BF43" s="63"/>
      <c r="BG43" s="63"/>
      <c r="BH43" s="66"/>
      <c r="BI43" s="62"/>
      <c r="BJ43" s="64"/>
      <c r="BK43" s="65"/>
      <c r="BL43" s="66"/>
      <c r="BM43" s="224"/>
      <c r="BN43" s="225"/>
      <c r="BO43" s="270" t="s">
        <v>87</v>
      </c>
      <c r="BP43" s="603" t="s">
        <v>95</v>
      </c>
      <c r="BQ43" s="603"/>
      <c r="BR43" s="603"/>
      <c r="BS43" s="45"/>
    </row>
    <row r="44" spans="1:71" ht="17.25" customHeight="1" thickBot="1" x14ac:dyDescent="0.25">
      <c r="A44" s="598"/>
      <c r="B44" s="599"/>
      <c r="C44" s="277" t="s">
        <v>77</v>
      </c>
      <c r="D44" s="67"/>
      <c r="E44" s="68"/>
      <c r="F44" s="68"/>
      <c r="G44" s="69"/>
      <c r="H44" s="70"/>
      <c r="I44" s="68"/>
      <c r="J44" s="68"/>
      <c r="K44" s="68"/>
      <c r="L44" s="248"/>
      <c r="M44" s="72"/>
      <c r="N44" s="67"/>
      <c r="O44" s="248"/>
      <c r="P44" s="68"/>
      <c r="Q44" s="68"/>
      <c r="R44" s="69"/>
      <c r="S44" s="384" t="s">
        <v>180</v>
      </c>
      <c r="T44" s="248"/>
      <c r="U44" s="68"/>
      <c r="V44" s="248"/>
      <c r="W44" s="68"/>
      <c r="X44" s="212"/>
      <c r="Y44" s="344"/>
      <c r="Z44" s="345"/>
      <c r="AA44" s="68"/>
      <c r="AB44" s="68"/>
      <c r="AC44" s="248"/>
      <c r="AD44" s="69"/>
      <c r="AE44" s="240"/>
      <c r="AF44" s="68"/>
      <c r="AG44" s="68"/>
      <c r="AH44" s="68"/>
      <c r="AI44" s="385" t="s">
        <v>87</v>
      </c>
      <c r="AJ44" s="72"/>
      <c r="AK44" s="67"/>
      <c r="AL44" s="68"/>
      <c r="AM44" s="248"/>
      <c r="AN44" s="68"/>
      <c r="AO44" s="68"/>
      <c r="AP44" s="69"/>
      <c r="AQ44" s="240"/>
      <c r="AR44" s="68"/>
      <c r="AS44" s="248"/>
      <c r="AT44" s="68"/>
      <c r="AU44" s="68"/>
      <c r="AV44" s="72"/>
      <c r="AW44" s="498"/>
      <c r="AX44" s="68"/>
      <c r="AY44" s="68"/>
      <c r="AZ44" s="68"/>
      <c r="BA44" s="248"/>
      <c r="BB44" s="69"/>
      <c r="BC44" s="70"/>
      <c r="BD44" s="68"/>
      <c r="BE44" s="68"/>
      <c r="BF44" s="68"/>
      <c r="BG44" s="68"/>
      <c r="BH44" s="72"/>
      <c r="BI44" s="67"/>
      <c r="BJ44" s="69"/>
      <c r="BK44" s="65"/>
      <c r="BL44" s="66"/>
      <c r="BM44" s="220"/>
      <c r="BN44" s="222"/>
      <c r="BO44" s="435"/>
      <c r="BP44" s="603"/>
      <c r="BQ44" s="603"/>
      <c r="BR44" s="603"/>
    </row>
    <row r="45" spans="1:71" ht="17.25" customHeight="1" x14ac:dyDescent="0.2">
      <c r="A45" s="598"/>
      <c r="B45" s="599"/>
      <c r="C45" s="278" t="s">
        <v>38</v>
      </c>
      <c r="D45" s="46"/>
      <c r="E45" s="47"/>
      <c r="F45" s="47"/>
      <c r="G45" s="48"/>
      <c r="H45" s="49"/>
      <c r="I45" s="389"/>
      <c r="J45" s="76"/>
      <c r="K45" s="47"/>
      <c r="L45" s="245"/>
      <c r="M45" s="50"/>
      <c r="N45" s="201" t="s">
        <v>149</v>
      </c>
      <c r="O45" s="245"/>
      <c r="P45" s="47"/>
      <c r="Q45" s="47"/>
      <c r="R45" s="48"/>
      <c r="S45" s="49"/>
      <c r="T45" s="245"/>
      <c r="U45" s="204" t="s">
        <v>150</v>
      </c>
      <c r="V45" s="245"/>
      <c r="W45" s="76"/>
      <c r="X45" s="208"/>
      <c r="Y45" s="379"/>
      <c r="Z45" s="229"/>
      <c r="AA45" s="47"/>
      <c r="AB45" s="47"/>
      <c r="AC45" s="245"/>
      <c r="AD45" s="48"/>
      <c r="AE45" s="236"/>
      <c r="AF45" s="390" t="s">
        <v>151</v>
      </c>
      <c r="AG45" s="391"/>
      <c r="AH45" s="47"/>
      <c r="AI45" s="47"/>
      <c r="AJ45" s="50"/>
      <c r="AK45" s="170" t="s">
        <v>87</v>
      </c>
      <c r="AL45" s="47"/>
      <c r="AM45" s="245"/>
      <c r="AN45" s="47"/>
      <c r="AO45" s="200"/>
      <c r="AP45" s="150" t="s">
        <v>123</v>
      </c>
      <c r="AQ45" s="236"/>
      <c r="AR45" s="47"/>
      <c r="AS45" s="245"/>
      <c r="AT45" s="47"/>
      <c r="AU45" s="47"/>
      <c r="AV45" s="50"/>
      <c r="AW45" s="496"/>
      <c r="AX45" s="47"/>
      <c r="AY45" s="47"/>
      <c r="AZ45" s="47"/>
      <c r="BA45" s="245"/>
      <c r="BB45" s="48"/>
      <c r="BC45" s="49"/>
      <c r="BD45" s="47"/>
      <c r="BE45" s="47"/>
      <c r="BF45" s="47"/>
      <c r="BG45" s="47"/>
      <c r="BH45" s="50"/>
      <c r="BI45" s="46"/>
      <c r="BJ45" s="48"/>
      <c r="BK45" s="49"/>
      <c r="BL45" s="50"/>
      <c r="BM45" s="456">
        <v>42</v>
      </c>
      <c r="BN45" s="459" t="s">
        <v>205</v>
      </c>
      <c r="BO45" s="433"/>
      <c r="BP45" s="266"/>
      <c r="BQ45" s="266"/>
      <c r="BR45" s="266"/>
    </row>
    <row r="46" spans="1:71" ht="17.25" customHeight="1" x14ac:dyDescent="0.2">
      <c r="A46" s="598"/>
      <c r="B46" s="599"/>
      <c r="C46" s="279" t="s">
        <v>39</v>
      </c>
      <c r="D46" s="62"/>
      <c r="E46" s="63"/>
      <c r="F46" s="63"/>
      <c r="G46" s="64"/>
      <c r="H46" s="65"/>
      <c r="I46" s="198"/>
      <c r="J46" s="78"/>
      <c r="K46" s="63"/>
      <c r="L46" s="244"/>
      <c r="M46" s="66"/>
      <c r="N46" s="202" t="s">
        <v>149</v>
      </c>
      <c r="O46" s="244"/>
      <c r="P46" s="63"/>
      <c r="Q46" s="63"/>
      <c r="R46" s="64"/>
      <c r="S46" s="65"/>
      <c r="T46" s="244"/>
      <c r="U46" s="205" t="s">
        <v>150</v>
      </c>
      <c r="V46" s="244"/>
      <c r="W46" s="78"/>
      <c r="X46" s="211"/>
      <c r="Y46" s="321"/>
      <c r="Z46" s="231"/>
      <c r="AA46" s="63"/>
      <c r="AB46" s="63"/>
      <c r="AC46" s="244"/>
      <c r="AD46" s="64"/>
      <c r="AE46" s="239"/>
      <c r="AF46" s="310" t="s">
        <v>151</v>
      </c>
      <c r="AG46" s="311"/>
      <c r="AH46" s="63"/>
      <c r="AI46" s="63"/>
      <c r="AJ46" s="66"/>
      <c r="AK46" s="171" t="s">
        <v>87</v>
      </c>
      <c r="AL46" s="63"/>
      <c r="AM46" s="244"/>
      <c r="AN46" s="63"/>
      <c r="AO46" s="152" t="s">
        <v>123</v>
      </c>
      <c r="AP46" s="64"/>
      <c r="AQ46" s="239"/>
      <c r="AR46" s="63"/>
      <c r="AS46" s="244"/>
      <c r="AT46" s="63"/>
      <c r="AU46" s="63"/>
      <c r="AV46" s="66"/>
      <c r="AW46" s="493"/>
      <c r="AX46" s="63"/>
      <c r="AY46" s="63"/>
      <c r="AZ46" s="63"/>
      <c r="BA46" s="244"/>
      <c r="BB46" s="64"/>
      <c r="BC46" s="65"/>
      <c r="BD46" s="63"/>
      <c r="BE46" s="63"/>
      <c r="BF46" s="63"/>
      <c r="BG46" s="63"/>
      <c r="BH46" s="66"/>
      <c r="BI46" s="62"/>
      <c r="BJ46" s="64"/>
      <c r="BK46" s="65"/>
      <c r="BL46" s="66"/>
      <c r="BM46" s="224">
        <v>54</v>
      </c>
      <c r="BN46" s="225" t="s">
        <v>218</v>
      </c>
      <c r="BO46" s="436" t="s">
        <v>87</v>
      </c>
      <c r="BP46" s="602" t="s">
        <v>94</v>
      </c>
      <c r="BQ46" s="602"/>
      <c r="BR46" s="602"/>
      <c r="BS46" s="119"/>
    </row>
    <row r="47" spans="1:71" ht="17.25" customHeight="1" x14ac:dyDescent="0.2">
      <c r="A47" s="598"/>
      <c r="B47" s="599"/>
      <c r="C47" s="280" t="s">
        <v>40</v>
      </c>
      <c r="D47" s="62"/>
      <c r="E47" s="63"/>
      <c r="F47" s="63"/>
      <c r="G47" s="64"/>
      <c r="H47" s="65"/>
      <c r="I47" s="198"/>
      <c r="J47" s="78"/>
      <c r="K47" s="63"/>
      <c r="L47" s="244"/>
      <c r="M47" s="66"/>
      <c r="N47" s="202" t="s">
        <v>149</v>
      </c>
      <c r="O47" s="244"/>
      <c r="P47" s="63"/>
      <c r="Q47" s="63"/>
      <c r="R47" s="64"/>
      <c r="S47" s="65"/>
      <c r="T47" s="244"/>
      <c r="U47" s="205" t="s">
        <v>150</v>
      </c>
      <c r="V47" s="244"/>
      <c r="W47" s="78"/>
      <c r="X47" s="211"/>
      <c r="Y47" s="321"/>
      <c r="Z47" s="231"/>
      <c r="AA47" s="63"/>
      <c r="AB47" s="63"/>
      <c r="AC47" s="244"/>
      <c r="AD47" s="64"/>
      <c r="AE47" s="239"/>
      <c r="AF47" s="310" t="s">
        <v>151</v>
      </c>
      <c r="AG47" s="311"/>
      <c r="AH47" s="63"/>
      <c r="AI47" s="63"/>
      <c r="AJ47" s="66"/>
      <c r="AK47" s="171" t="s">
        <v>87</v>
      </c>
      <c r="AL47" s="63"/>
      <c r="AM47" s="244"/>
      <c r="AN47" s="63"/>
      <c r="AO47" s="152" t="s">
        <v>123</v>
      </c>
      <c r="AP47" s="64"/>
      <c r="AQ47" s="239"/>
      <c r="AR47" s="63"/>
      <c r="AS47" s="244"/>
      <c r="AT47" s="63"/>
      <c r="AU47" s="63"/>
      <c r="AV47" s="66"/>
      <c r="AW47" s="493"/>
      <c r="AX47" s="63"/>
      <c r="AY47" s="63"/>
      <c r="AZ47" s="63"/>
      <c r="BA47" s="244"/>
      <c r="BB47" s="64"/>
      <c r="BC47" s="65"/>
      <c r="BD47" s="63"/>
      <c r="BE47" s="63"/>
      <c r="BF47" s="63"/>
      <c r="BG47" s="63"/>
      <c r="BH47" s="66"/>
      <c r="BI47" s="62"/>
      <c r="BJ47" s="64"/>
      <c r="BK47" s="65"/>
      <c r="BL47" s="66"/>
      <c r="BM47" s="224">
        <v>59</v>
      </c>
      <c r="BN47" s="449" t="s">
        <v>219</v>
      </c>
      <c r="BO47" s="433"/>
      <c r="BP47" s="266"/>
      <c r="BQ47" s="266"/>
      <c r="BR47" s="266"/>
      <c r="BS47" s="119"/>
    </row>
    <row r="48" spans="1:71" ht="17.25" customHeight="1" thickBot="1" x14ac:dyDescent="0.25">
      <c r="A48" s="598"/>
      <c r="B48" s="599"/>
      <c r="C48" s="281" t="s">
        <v>70</v>
      </c>
      <c r="D48" s="53"/>
      <c r="E48" s="54"/>
      <c r="F48" s="54"/>
      <c r="G48" s="58"/>
      <c r="H48" s="56"/>
      <c r="I48" s="199"/>
      <c r="J48" s="81"/>
      <c r="K48" s="54"/>
      <c r="L48" s="246"/>
      <c r="M48" s="57"/>
      <c r="N48" s="203" t="s">
        <v>149</v>
      </c>
      <c r="O48" s="246"/>
      <c r="P48" s="54"/>
      <c r="Q48" s="54"/>
      <c r="R48" s="58"/>
      <c r="S48" s="56"/>
      <c r="T48" s="246"/>
      <c r="U48" s="206" t="s">
        <v>150</v>
      </c>
      <c r="V48" s="246"/>
      <c r="W48" s="81"/>
      <c r="X48" s="209"/>
      <c r="Y48" s="380"/>
      <c r="Z48" s="232"/>
      <c r="AA48" s="54"/>
      <c r="AB48" s="54"/>
      <c r="AC48" s="246"/>
      <c r="AD48" s="58"/>
      <c r="AE48" s="237"/>
      <c r="AF48" s="392" t="s">
        <v>151</v>
      </c>
      <c r="AG48" s="393"/>
      <c r="AH48" s="54"/>
      <c r="AI48" s="54"/>
      <c r="AJ48" s="57"/>
      <c r="AK48" s="53"/>
      <c r="AL48" s="54"/>
      <c r="AM48" s="246"/>
      <c r="AN48" s="54"/>
      <c r="AO48" s="227" t="s">
        <v>87</v>
      </c>
      <c r="AP48" s="58"/>
      <c r="AQ48" s="237"/>
      <c r="AR48" s="54"/>
      <c r="AS48" s="246"/>
      <c r="AT48" s="54"/>
      <c r="AU48" s="54"/>
      <c r="AV48" s="57"/>
      <c r="AW48" s="494"/>
      <c r="AX48" s="54"/>
      <c r="AY48" s="54"/>
      <c r="AZ48" s="54"/>
      <c r="BA48" s="246"/>
      <c r="BB48" s="58"/>
      <c r="BC48" s="56"/>
      <c r="BD48" s="54"/>
      <c r="BE48" s="54"/>
      <c r="BF48" s="54"/>
      <c r="BG48" s="54"/>
      <c r="BH48" s="57"/>
      <c r="BI48" s="53"/>
      <c r="BJ48" s="58"/>
      <c r="BK48" s="56"/>
      <c r="BL48" s="57"/>
      <c r="BM48" s="221"/>
      <c r="BN48" s="223"/>
      <c r="BO48" s="437" t="s">
        <v>154</v>
      </c>
      <c r="BP48" s="602" t="s">
        <v>189</v>
      </c>
      <c r="BQ48" s="604"/>
      <c r="BR48" s="604"/>
      <c r="BS48" s="120"/>
    </row>
    <row r="49" spans="1:71" ht="17.25" customHeight="1" x14ac:dyDescent="0.2">
      <c r="A49" s="598"/>
      <c r="B49" s="599"/>
      <c r="C49" s="282" t="s">
        <v>41</v>
      </c>
      <c r="D49" s="59"/>
      <c r="E49" s="52"/>
      <c r="F49" s="52"/>
      <c r="G49" s="60"/>
      <c r="H49" s="51"/>
      <c r="I49" s="52"/>
      <c r="J49" s="105"/>
      <c r="K49" s="89"/>
      <c r="L49" s="387"/>
      <c r="M49" s="61"/>
      <c r="N49" s="59"/>
      <c r="O49" s="247"/>
      <c r="P49" s="105"/>
      <c r="Q49" s="194" t="s">
        <v>149</v>
      </c>
      <c r="R49" s="60"/>
      <c r="S49" s="51"/>
      <c r="T49" s="247"/>
      <c r="U49" s="89"/>
      <c r="V49" s="387"/>
      <c r="W49" s="52"/>
      <c r="X49" s="210"/>
      <c r="Y49" s="369"/>
      <c r="Z49" s="230"/>
      <c r="AA49" s="105"/>
      <c r="AB49" s="194" t="s">
        <v>150</v>
      </c>
      <c r="AC49" s="247"/>
      <c r="AD49" s="60"/>
      <c r="AE49" s="238"/>
      <c r="AF49" s="52"/>
      <c r="AG49" s="52"/>
      <c r="AH49" s="52"/>
      <c r="AI49" s="194" t="s">
        <v>151</v>
      </c>
      <c r="AJ49" s="61"/>
      <c r="AK49" s="59"/>
      <c r="AL49" s="165" t="s">
        <v>87</v>
      </c>
      <c r="AM49" s="247"/>
      <c r="AN49" s="52"/>
      <c r="AO49" s="52"/>
      <c r="AP49" s="60"/>
      <c r="AQ49" s="238"/>
      <c r="AR49" s="154" t="s">
        <v>123</v>
      </c>
      <c r="AS49" s="247"/>
      <c r="AT49" s="52"/>
      <c r="AU49" s="52"/>
      <c r="AV49" s="61"/>
      <c r="AW49" s="497"/>
      <c r="AX49" s="52"/>
      <c r="AY49" s="52"/>
      <c r="AZ49" s="52"/>
      <c r="BA49" s="247"/>
      <c r="BB49" s="60"/>
      <c r="BC49" s="51"/>
      <c r="BD49" s="52"/>
      <c r="BE49" s="52"/>
      <c r="BF49" s="52"/>
      <c r="BG49" s="52"/>
      <c r="BH49" s="61"/>
      <c r="BI49" s="59"/>
      <c r="BJ49" s="60"/>
      <c r="BK49" s="49"/>
      <c r="BL49" s="50"/>
      <c r="BM49" s="452">
        <v>28</v>
      </c>
      <c r="BN49" s="453" t="s">
        <v>220</v>
      </c>
      <c r="BO49" s="433"/>
      <c r="BP49" s="266"/>
      <c r="BQ49" s="266"/>
      <c r="BR49" s="266"/>
      <c r="BS49" s="120"/>
    </row>
    <row r="50" spans="1:71" ht="17.25" customHeight="1" x14ac:dyDescent="0.2">
      <c r="A50" s="598"/>
      <c r="B50" s="599"/>
      <c r="C50" s="283" t="s">
        <v>42</v>
      </c>
      <c r="D50" s="62"/>
      <c r="E50" s="63"/>
      <c r="F50" s="63"/>
      <c r="G50" s="64"/>
      <c r="H50" s="65"/>
      <c r="I50" s="63"/>
      <c r="J50" s="93"/>
      <c r="K50" s="78"/>
      <c r="L50" s="250"/>
      <c r="M50" s="66"/>
      <c r="N50" s="62"/>
      <c r="O50" s="244"/>
      <c r="P50" s="93"/>
      <c r="Q50" s="195" t="s">
        <v>149</v>
      </c>
      <c r="R50" s="64"/>
      <c r="S50" s="65"/>
      <c r="T50" s="244"/>
      <c r="U50" s="78"/>
      <c r="V50" s="250"/>
      <c r="W50" s="63"/>
      <c r="X50" s="211"/>
      <c r="Y50" s="321"/>
      <c r="Z50" s="231"/>
      <c r="AA50" s="93"/>
      <c r="AB50" s="195" t="s">
        <v>150</v>
      </c>
      <c r="AC50" s="244"/>
      <c r="AD50" s="64"/>
      <c r="AE50" s="239"/>
      <c r="AF50" s="63"/>
      <c r="AG50" s="63"/>
      <c r="AH50" s="63"/>
      <c r="AI50" s="195" t="s">
        <v>151</v>
      </c>
      <c r="AJ50" s="66"/>
      <c r="AK50" s="62"/>
      <c r="AL50" s="166" t="s">
        <v>87</v>
      </c>
      <c r="AM50" s="244"/>
      <c r="AN50" s="63"/>
      <c r="AO50" s="63"/>
      <c r="AP50" s="64"/>
      <c r="AQ50" s="239"/>
      <c r="AR50" s="152" t="s">
        <v>123</v>
      </c>
      <c r="AS50" s="244"/>
      <c r="AT50" s="63"/>
      <c r="AU50" s="63"/>
      <c r="AV50" s="66"/>
      <c r="AW50" s="493"/>
      <c r="AX50" s="63"/>
      <c r="AY50" s="63"/>
      <c r="AZ50" s="63"/>
      <c r="BA50" s="244"/>
      <c r="BB50" s="64"/>
      <c r="BC50" s="65"/>
      <c r="BD50" s="63"/>
      <c r="BE50" s="63"/>
      <c r="BF50" s="63"/>
      <c r="BG50" s="63"/>
      <c r="BH50" s="66"/>
      <c r="BI50" s="62"/>
      <c r="BJ50" s="64"/>
      <c r="BK50" s="65"/>
      <c r="BL50" s="66"/>
      <c r="BM50" s="224">
        <v>54</v>
      </c>
      <c r="BN50" s="225" t="s">
        <v>218</v>
      </c>
      <c r="BO50" s="438" t="s">
        <v>149</v>
      </c>
      <c r="BP50" s="605" t="s">
        <v>190</v>
      </c>
      <c r="BQ50" s="605"/>
      <c r="BR50" s="605"/>
      <c r="BS50" s="120"/>
    </row>
    <row r="51" spans="1:71" ht="17.25" customHeight="1" x14ac:dyDescent="0.2">
      <c r="A51" s="598"/>
      <c r="B51" s="599"/>
      <c r="C51" s="284" t="s">
        <v>71</v>
      </c>
      <c r="D51" s="62"/>
      <c r="E51" s="63"/>
      <c r="F51" s="63"/>
      <c r="G51" s="64"/>
      <c r="H51" s="65"/>
      <c r="I51" s="63"/>
      <c r="J51" s="93"/>
      <c r="K51" s="78"/>
      <c r="L51" s="250"/>
      <c r="M51" s="66"/>
      <c r="N51" s="62"/>
      <c r="O51" s="244"/>
      <c r="P51" s="93"/>
      <c r="Q51" s="195" t="s">
        <v>149</v>
      </c>
      <c r="R51" s="64"/>
      <c r="S51" s="65"/>
      <c r="T51" s="244"/>
      <c r="U51" s="78"/>
      <c r="V51" s="250"/>
      <c r="W51" s="63"/>
      <c r="X51" s="211"/>
      <c r="Y51" s="321"/>
      <c r="Z51" s="231"/>
      <c r="AA51" s="93"/>
      <c r="AB51" s="195" t="s">
        <v>150</v>
      </c>
      <c r="AC51" s="244"/>
      <c r="AD51" s="64"/>
      <c r="AE51" s="239"/>
      <c r="AF51" s="63"/>
      <c r="AG51" s="63"/>
      <c r="AH51" s="63"/>
      <c r="AI51" s="195" t="s">
        <v>151</v>
      </c>
      <c r="AJ51" s="66"/>
      <c r="AK51" s="62"/>
      <c r="AL51" s="219" t="s">
        <v>154</v>
      </c>
      <c r="AM51" s="244"/>
      <c r="AN51" s="63"/>
      <c r="AO51" s="63"/>
      <c r="AP51" s="64"/>
      <c r="AQ51" s="239"/>
      <c r="AR51" s="228" t="s">
        <v>87</v>
      </c>
      <c r="AS51" s="244"/>
      <c r="AT51" s="63"/>
      <c r="AU51" s="63"/>
      <c r="AV51" s="66"/>
      <c r="AW51" s="493"/>
      <c r="AX51" s="63"/>
      <c r="AY51" s="63"/>
      <c r="AZ51" s="63"/>
      <c r="BA51" s="244"/>
      <c r="BB51" s="64"/>
      <c r="BC51" s="65"/>
      <c r="BD51" s="63"/>
      <c r="BE51" s="63"/>
      <c r="BF51" s="63"/>
      <c r="BG51" s="63"/>
      <c r="BH51" s="66"/>
      <c r="BI51" s="62"/>
      <c r="BJ51" s="64"/>
      <c r="BK51" s="65"/>
      <c r="BL51" s="66"/>
      <c r="BM51" s="224"/>
      <c r="BN51" s="225"/>
      <c r="BO51" s="433"/>
      <c r="BP51" s="266"/>
      <c r="BQ51" s="266"/>
      <c r="BR51" s="266"/>
      <c r="BS51" s="120"/>
    </row>
    <row r="52" spans="1:71" ht="17.25" customHeight="1" thickBot="1" x14ac:dyDescent="0.25">
      <c r="A52" s="598"/>
      <c r="B52" s="599"/>
      <c r="C52" s="285" t="s">
        <v>69</v>
      </c>
      <c r="D52" s="67"/>
      <c r="E52" s="68"/>
      <c r="F52" s="68"/>
      <c r="G52" s="69"/>
      <c r="H52" s="70"/>
      <c r="I52" s="68"/>
      <c r="J52" s="94"/>
      <c r="K52" s="71"/>
      <c r="L52" s="375"/>
      <c r="M52" s="72"/>
      <c r="N52" s="67"/>
      <c r="O52" s="248"/>
      <c r="P52" s="94"/>
      <c r="Q52" s="215" t="s">
        <v>149</v>
      </c>
      <c r="R52" s="69"/>
      <c r="S52" s="70"/>
      <c r="T52" s="248"/>
      <c r="U52" s="71"/>
      <c r="V52" s="375"/>
      <c r="W52" s="68"/>
      <c r="X52" s="212"/>
      <c r="Y52" s="344"/>
      <c r="Z52" s="345"/>
      <c r="AA52" s="94"/>
      <c r="AB52" s="215" t="s">
        <v>150</v>
      </c>
      <c r="AC52" s="248"/>
      <c r="AD52" s="69"/>
      <c r="AE52" s="240"/>
      <c r="AF52" s="68"/>
      <c r="AG52" s="68"/>
      <c r="AH52" s="68"/>
      <c r="AI52" s="215" t="s">
        <v>151</v>
      </c>
      <c r="AJ52" s="72"/>
      <c r="AK52" s="67"/>
      <c r="AL52" s="386" t="s">
        <v>154</v>
      </c>
      <c r="AM52" s="248"/>
      <c r="AN52" s="68"/>
      <c r="AO52" s="68"/>
      <c r="AP52" s="69"/>
      <c r="AQ52" s="240"/>
      <c r="AR52" s="385" t="s">
        <v>87</v>
      </c>
      <c r="AS52" s="248"/>
      <c r="AT52" s="68"/>
      <c r="AU52" s="68"/>
      <c r="AV52" s="72"/>
      <c r="AW52" s="498"/>
      <c r="AX52" s="68"/>
      <c r="AY52" s="68"/>
      <c r="AZ52" s="68"/>
      <c r="BA52" s="248"/>
      <c r="BB52" s="69"/>
      <c r="BC52" s="70"/>
      <c r="BD52" s="68"/>
      <c r="BE52" s="68"/>
      <c r="BF52" s="68"/>
      <c r="BG52" s="68"/>
      <c r="BH52" s="72"/>
      <c r="BI52" s="67"/>
      <c r="BJ52" s="69"/>
      <c r="BK52" s="56"/>
      <c r="BL52" s="57"/>
      <c r="BM52" s="220"/>
      <c r="BN52" s="222"/>
      <c r="BO52" s="439" t="s">
        <v>149</v>
      </c>
      <c r="BP52" s="605" t="s">
        <v>191</v>
      </c>
      <c r="BQ52" s="605"/>
      <c r="BR52" s="605"/>
      <c r="BS52" s="121"/>
    </row>
    <row r="53" spans="1:71" ht="17.25" customHeight="1" x14ac:dyDescent="0.2">
      <c r="A53" s="598"/>
      <c r="B53" s="599"/>
      <c r="C53" s="286" t="s">
        <v>43</v>
      </c>
      <c r="D53" s="46"/>
      <c r="E53" s="47"/>
      <c r="F53" s="47"/>
      <c r="G53" s="48"/>
      <c r="H53" s="49"/>
      <c r="I53" s="47"/>
      <c r="J53" s="47"/>
      <c r="K53" s="134" t="s">
        <v>126</v>
      </c>
      <c r="L53" s="249"/>
      <c r="M53" s="50"/>
      <c r="N53" s="46"/>
      <c r="O53" s="245"/>
      <c r="P53" s="47"/>
      <c r="Q53" s="47"/>
      <c r="R53" s="74"/>
      <c r="S53" s="49"/>
      <c r="T53" s="245"/>
      <c r="U53" s="134" t="s">
        <v>127</v>
      </c>
      <c r="V53" s="249"/>
      <c r="W53" s="47"/>
      <c r="X53" s="208"/>
      <c r="Y53" s="379"/>
      <c r="Z53" s="229"/>
      <c r="AA53" s="394"/>
      <c r="AB53" s="47"/>
      <c r="AC53" s="245"/>
      <c r="AD53" s="395" t="s">
        <v>128</v>
      </c>
      <c r="AE53" s="241"/>
      <c r="AF53" s="47"/>
      <c r="AG53" s="47"/>
      <c r="AH53" s="47"/>
      <c r="AI53" s="47"/>
      <c r="AJ53" s="50"/>
      <c r="AK53" s="46"/>
      <c r="AL53" s="47"/>
      <c r="AM53" s="245"/>
      <c r="AN53" s="134" t="s">
        <v>129</v>
      </c>
      <c r="AO53" s="47"/>
      <c r="AP53" s="48"/>
      <c r="AQ53" s="236"/>
      <c r="AR53" s="76"/>
      <c r="AS53" s="249"/>
      <c r="AT53" s="76"/>
      <c r="AU53" s="134" t="s">
        <v>135</v>
      </c>
      <c r="AV53" s="396"/>
      <c r="AW53" s="500"/>
      <c r="AX53" s="76"/>
      <c r="AY53" s="47"/>
      <c r="AZ53" s="47"/>
      <c r="BA53" s="245"/>
      <c r="BB53" s="48"/>
      <c r="BC53" s="49"/>
      <c r="BD53" s="47"/>
      <c r="BE53" s="150" t="s">
        <v>123</v>
      </c>
      <c r="BF53" s="47"/>
      <c r="BG53" s="47"/>
      <c r="BH53" s="50"/>
      <c r="BI53" s="46"/>
      <c r="BJ53" s="48"/>
      <c r="BK53" s="51"/>
      <c r="BL53" s="61"/>
      <c r="BM53" s="456"/>
      <c r="BN53" s="459"/>
      <c r="BO53" s="433"/>
      <c r="BP53" s="266"/>
      <c r="BQ53" s="266"/>
      <c r="BR53" s="266"/>
      <c r="BS53" s="121"/>
    </row>
    <row r="54" spans="1:71" ht="17.25" customHeight="1" x14ac:dyDescent="0.2">
      <c r="A54" s="598"/>
      <c r="B54" s="599"/>
      <c r="C54" s="287" t="s">
        <v>44</v>
      </c>
      <c r="D54" s="62"/>
      <c r="E54" s="63"/>
      <c r="F54" s="63"/>
      <c r="G54" s="64"/>
      <c r="H54" s="65"/>
      <c r="I54" s="63"/>
      <c r="J54" s="63"/>
      <c r="K54" s="63"/>
      <c r="L54" s="244"/>
      <c r="M54" s="66"/>
      <c r="N54" s="62"/>
      <c r="O54" s="244"/>
      <c r="P54" s="63"/>
      <c r="Q54" s="63"/>
      <c r="R54" s="64"/>
      <c r="S54" s="65"/>
      <c r="T54" s="244"/>
      <c r="U54" s="63"/>
      <c r="V54" s="244"/>
      <c r="W54" s="63"/>
      <c r="X54" s="211"/>
      <c r="Y54" s="321"/>
      <c r="Z54" s="231"/>
      <c r="AA54" s="63"/>
      <c r="AB54" s="63"/>
      <c r="AC54" s="244"/>
      <c r="AD54" s="64"/>
      <c r="AE54" s="239"/>
      <c r="AF54" s="63"/>
      <c r="AG54" s="63"/>
      <c r="AH54" s="63"/>
      <c r="AI54" s="63"/>
      <c r="AJ54" s="66"/>
      <c r="AK54" s="62"/>
      <c r="AL54" s="63"/>
      <c r="AM54" s="244"/>
      <c r="AN54" s="63"/>
      <c r="AO54" s="63"/>
      <c r="AP54" s="64"/>
      <c r="AQ54" s="239"/>
      <c r="AR54" s="63"/>
      <c r="AS54" s="244"/>
      <c r="AT54" s="63"/>
      <c r="AU54" s="63"/>
      <c r="AV54" s="66"/>
      <c r="AW54" s="493"/>
      <c r="AX54" s="63"/>
      <c r="AY54" s="166" t="s">
        <v>87</v>
      </c>
      <c r="AZ54" s="63"/>
      <c r="BA54" s="244"/>
      <c r="BB54" s="64"/>
      <c r="BC54" s="327" t="s">
        <v>139</v>
      </c>
      <c r="BD54" s="63"/>
      <c r="BE54" s="152" t="s">
        <v>123</v>
      </c>
      <c r="BF54" s="63"/>
      <c r="BG54" s="63"/>
      <c r="BH54" s="66"/>
      <c r="BI54" s="62"/>
      <c r="BJ54" s="64"/>
      <c r="BK54" s="65"/>
      <c r="BL54" s="66"/>
      <c r="BM54" s="224"/>
      <c r="BN54" s="225"/>
      <c r="BO54" s="440" t="s">
        <v>149</v>
      </c>
      <c r="BP54" s="605" t="s">
        <v>192</v>
      </c>
      <c r="BQ54" s="605"/>
      <c r="BR54" s="605"/>
      <c r="BS54" s="121"/>
    </row>
    <row r="55" spans="1:71" ht="17.25" customHeight="1" x14ac:dyDescent="0.2">
      <c r="A55" s="598"/>
      <c r="B55" s="599"/>
      <c r="C55" s="287" t="s">
        <v>45</v>
      </c>
      <c r="D55" s="62"/>
      <c r="E55" s="63"/>
      <c r="F55" s="63"/>
      <c r="G55" s="64"/>
      <c r="H55" s="65"/>
      <c r="I55" s="63"/>
      <c r="J55" s="63"/>
      <c r="K55" s="63"/>
      <c r="L55" s="244"/>
      <c r="M55" s="66"/>
      <c r="N55" s="62"/>
      <c r="O55" s="244"/>
      <c r="P55" s="63"/>
      <c r="Q55" s="63"/>
      <c r="R55" s="64"/>
      <c r="S55" s="65"/>
      <c r="T55" s="244"/>
      <c r="U55" s="63"/>
      <c r="V55" s="244"/>
      <c r="W55" s="63"/>
      <c r="X55" s="211"/>
      <c r="Y55" s="321"/>
      <c r="Z55" s="231"/>
      <c r="AA55" s="63"/>
      <c r="AB55" s="63"/>
      <c r="AC55" s="244"/>
      <c r="AD55" s="64"/>
      <c r="AE55" s="239"/>
      <c r="AF55" s="63"/>
      <c r="AG55" s="63"/>
      <c r="AH55" s="63"/>
      <c r="AI55" s="63"/>
      <c r="AJ55" s="66"/>
      <c r="AK55" s="62"/>
      <c r="AL55" s="63"/>
      <c r="AM55" s="244"/>
      <c r="AN55" s="63"/>
      <c r="AO55" s="63"/>
      <c r="AP55" s="64"/>
      <c r="AQ55" s="239"/>
      <c r="AR55" s="63"/>
      <c r="AS55" s="244"/>
      <c r="AT55" s="63"/>
      <c r="AU55" s="63"/>
      <c r="AV55" s="66"/>
      <c r="AW55" s="493"/>
      <c r="AX55" s="63"/>
      <c r="AY55" s="166" t="s">
        <v>87</v>
      </c>
      <c r="AZ55" s="63"/>
      <c r="BA55" s="244"/>
      <c r="BB55" s="64"/>
      <c r="BC55" s="327" t="s">
        <v>139</v>
      </c>
      <c r="BD55" s="63"/>
      <c r="BE55" s="152" t="s">
        <v>123</v>
      </c>
      <c r="BF55" s="63"/>
      <c r="BG55" s="63"/>
      <c r="BH55" s="66"/>
      <c r="BI55" s="62"/>
      <c r="BJ55" s="64"/>
      <c r="BK55" s="65"/>
      <c r="BL55" s="66"/>
      <c r="BM55" s="224"/>
      <c r="BN55" s="225"/>
      <c r="BO55" s="433"/>
      <c r="BP55" s="266"/>
      <c r="BQ55" s="266"/>
      <c r="BR55" s="266"/>
    </row>
    <row r="56" spans="1:71" ht="17.25" customHeight="1" thickBot="1" x14ac:dyDescent="0.25">
      <c r="A56" s="598"/>
      <c r="B56" s="599"/>
      <c r="C56" s="288" t="s">
        <v>46</v>
      </c>
      <c r="D56" s="53"/>
      <c r="E56" s="54"/>
      <c r="F56" s="54"/>
      <c r="G56" s="58"/>
      <c r="H56" s="56"/>
      <c r="I56" s="54"/>
      <c r="J56" s="54"/>
      <c r="K56" s="54"/>
      <c r="L56" s="246"/>
      <c r="M56" s="57"/>
      <c r="N56" s="53"/>
      <c r="O56" s="246"/>
      <c r="P56" s="54"/>
      <c r="Q56" s="54"/>
      <c r="R56" s="58"/>
      <c r="S56" s="56"/>
      <c r="T56" s="246"/>
      <c r="U56" s="54"/>
      <c r="V56" s="246"/>
      <c r="W56" s="54"/>
      <c r="X56" s="209"/>
      <c r="Y56" s="380"/>
      <c r="Z56" s="232"/>
      <c r="AA56" s="54"/>
      <c r="AB56" s="54"/>
      <c r="AC56" s="246"/>
      <c r="AD56" s="58"/>
      <c r="AE56" s="237"/>
      <c r="AF56" s="54"/>
      <c r="AG56" s="54"/>
      <c r="AH56" s="54"/>
      <c r="AI56" s="54"/>
      <c r="AJ56" s="57"/>
      <c r="AK56" s="53"/>
      <c r="AL56" s="54"/>
      <c r="AM56" s="246"/>
      <c r="AN56" s="54"/>
      <c r="AO56" s="54"/>
      <c r="AP56" s="58"/>
      <c r="AQ56" s="237"/>
      <c r="AR56" s="54"/>
      <c r="AS56" s="246"/>
      <c r="AT56" s="54"/>
      <c r="AU56" s="54"/>
      <c r="AV56" s="57"/>
      <c r="AW56" s="494"/>
      <c r="AX56" s="54"/>
      <c r="AY56" s="168" t="s">
        <v>87</v>
      </c>
      <c r="AZ56" s="95"/>
      <c r="BA56" s="397"/>
      <c r="BB56" s="58"/>
      <c r="BC56" s="398" t="s">
        <v>139</v>
      </c>
      <c r="BD56" s="54"/>
      <c r="BE56" s="151" t="s">
        <v>123</v>
      </c>
      <c r="BF56" s="54"/>
      <c r="BG56" s="54"/>
      <c r="BH56" s="57"/>
      <c r="BI56" s="53"/>
      <c r="BJ56" s="58"/>
      <c r="BK56" s="70"/>
      <c r="BL56" s="72"/>
      <c r="BM56" s="221"/>
      <c r="BN56" s="223"/>
      <c r="BO56" s="441" t="s">
        <v>149</v>
      </c>
      <c r="BP56" s="605" t="s">
        <v>193</v>
      </c>
      <c r="BQ56" s="605"/>
      <c r="BR56" s="605"/>
      <c r="BS56" s="121"/>
    </row>
    <row r="57" spans="1:71" ht="17.25" customHeight="1" x14ac:dyDescent="0.2">
      <c r="A57" s="598"/>
      <c r="B57" s="599"/>
      <c r="C57" s="274" t="s">
        <v>47</v>
      </c>
      <c r="D57" s="59"/>
      <c r="E57" s="52"/>
      <c r="F57" s="52"/>
      <c r="G57" s="60"/>
      <c r="H57" s="51"/>
      <c r="I57" s="89"/>
      <c r="J57" s="52"/>
      <c r="K57" s="52"/>
      <c r="L57" s="196" t="s">
        <v>149</v>
      </c>
      <c r="M57" s="61"/>
      <c r="N57" s="59"/>
      <c r="O57" s="247"/>
      <c r="P57" s="105"/>
      <c r="Q57" s="89"/>
      <c r="R57" s="60"/>
      <c r="S57" s="51"/>
      <c r="T57" s="247"/>
      <c r="U57" s="52"/>
      <c r="V57" s="247"/>
      <c r="W57" s="52"/>
      <c r="X57" s="210"/>
      <c r="Y57" s="369"/>
      <c r="Z57" s="230"/>
      <c r="AA57" s="105"/>
      <c r="AB57" s="105"/>
      <c r="AC57" s="247"/>
      <c r="AD57" s="388" t="s">
        <v>150</v>
      </c>
      <c r="AE57" s="238"/>
      <c r="AF57" s="52"/>
      <c r="AG57" s="52"/>
      <c r="AH57" s="52"/>
      <c r="AI57" s="89"/>
      <c r="AJ57" s="61"/>
      <c r="AK57" s="59"/>
      <c r="AL57" s="52"/>
      <c r="AM57" s="247"/>
      <c r="AN57" s="106"/>
      <c r="AO57" s="52"/>
      <c r="AP57" s="60"/>
      <c r="AQ57" s="238"/>
      <c r="AR57" s="105"/>
      <c r="AS57" s="196" t="s">
        <v>151</v>
      </c>
      <c r="AT57" s="52"/>
      <c r="AU57" s="52"/>
      <c r="AV57" s="61"/>
      <c r="AW57" s="497"/>
      <c r="AX57" s="165" t="s">
        <v>87</v>
      </c>
      <c r="AY57" s="52"/>
      <c r="AZ57" s="52"/>
      <c r="BA57" s="247"/>
      <c r="BB57" s="156" t="s">
        <v>123</v>
      </c>
      <c r="BC57" s="51"/>
      <c r="BD57" s="52"/>
      <c r="BE57" s="52"/>
      <c r="BF57" s="52"/>
      <c r="BG57" s="52"/>
      <c r="BH57" s="61"/>
      <c r="BI57" s="59"/>
      <c r="BJ57" s="60"/>
      <c r="BK57" s="49"/>
      <c r="BL57" s="50"/>
      <c r="BM57" s="452">
        <v>21</v>
      </c>
      <c r="BN57" s="458" t="s">
        <v>221</v>
      </c>
      <c r="BO57" s="433"/>
      <c r="BP57" s="266"/>
      <c r="BQ57" s="266"/>
      <c r="BR57" s="266"/>
    </row>
    <row r="58" spans="1:71" ht="17.25" customHeight="1" x14ac:dyDescent="0.2">
      <c r="A58" s="598"/>
      <c r="B58" s="599"/>
      <c r="C58" s="274" t="s">
        <v>48</v>
      </c>
      <c r="D58" s="62"/>
      <c r="E58" s="63"/>
      <c r="F58" s="63"/>
      <c r="G58" s="64"/>
      <c r="H58" s="65"/>
      <c r="I58" s="78"/>
      <c r="J58" s="63"/>
      <c r="K58" s="63"/>
      <c r="L58" s="244"/>
      <c r="M58" s="193" t="s">
        <v>149</v>
      </c>
      <c r="N58" s="62"/>
      <c r="O58" s="244"/>
      <c r="P58" s="93"/>
      <c r="Q58" s="78"/>
      <c r="R58" s="64"/>
      <c r="S58" s="65"/>
      <c r="T58" s="244"/>
      <c r="U58" s="63"/>
      <c r="V58" s="244"/>
      <c r="W58" s="63"/>
      <c r="X58" s="211"/>
      <c r="Y58" s="321"/>
      <c r="Z58" s="231"/>
      <c r="AA58" s="93"/>
      <c r="AB58" s="93"/>
      <c r="AC58" s="197" t="s">
        <v>150</v>
      </c>
      <c r="AD58" s="64"/>
      <c r="AE58" s="239"/>
      <c r="AF58" s="63"/>
      <c r="AG58" s="63"/>
      <c r="AH58" s="63"/>
      <c r="AI58" s="78"/>
      <c r="AJ58" s="66"/>
      <c r="AK58" s="62"/>
      <c r="AL58" s="63"/>
      <c r="AM58" s="244"/>
      <c r="AN58" s="312"/>
      <c r="AO58" s="63"/>
      <c r="AP58" s="64"/>
      <c r="AQ58" s="239"/>
      <c r="AR58" s="93"/>
      <c r="AS58" s="244"/>
      <c r="AT58" s="197" t="s">
        <v>151</v>
      </c>
      <c r="AU58" s="63"/>
      <c r="AV58" s="66"/>
      <c r="AW58" s="493"/>
      <c r="AX58" s="166" t="s">
        <v>87</v>
      </c>
      <c r="AY58" s="63"/>
      <c r="AZ58" s="63"/>
      <c r="BA58" s="244"/>
      <c r="BB58" s="157" t="s">
        <v>123</v>
      </c>
      <c r="BC58" s="65"/>
      <c r="BD58" s="63"/>
      <c r="BE58" s="63"/>
      <c r="BF58" s="63"/>
      <c r="BG58" s="63"/>
      <c r="BH58" s="66"/>
      <c r="BI58" s="62"/>
      <c r="BJ58" s="64"/>
      <c r="BK58" s="51"/>
      <c r="BL58" s="61"/>
      <c r="BM58" s="224">
        <v>51</v>
      </c>
      <c r="BN58" s="448" t="s">
        <v>222</v>
      </c>
      <c r="BO58" s="442" t="s">
        <v>149</v>
      </c>
      <c r="BP58" s="605" t="s">
        <v>194</v>
      </c>
      <c r="BQ58" s="605"/>
      <c r="BR58" s="605"/>
      <c r="BS58" s="120"/>
    </row>
    <row r="59" spans="1:71" ht="17.25" customHeight="1" x14ac:dyDescent="0.2">
      <c r="A59" s="598"/>
      <c r="B59" s="599"/>
      <c r="C59" s="275" t="s">
        <v>49</v>
      </c>
      <c r="D59" s="62"/>
      <c r="E59" s="63"/>
      <c r="F59" s="63"/>
      <c r="G59" s="64"/>
      <c r="H59" s="65"/>
      <c r="I59" s="78"/>
      <c r="J59" s="63"/>
      <c r="K59" s="63"/>
      <c r="L59" s="197" t="s">
        <v>149</v>
      </c>
      <c r="M59" s="66"/>
      <c r="N59" s="62"/>
      <c r="O59" s="244"/>
      <c r="P59" s="93"/>
      <c r="Q59" s="78"/>
      <c r="R59" s="64"/>
      <c r="S59" s="65"/>
      <c r="T59" s="244"/>
      <c r="U59" s="63"/>
      <c r="V59" s="244"/>
      <c r="W59" s="63"/>
      <c r="X59" s="211"/>
      <c r="Y59" s="321"/>
      <c r="Z59" s="231"/>
      <c r="AA59" s="93"/>
      <c r="AB59" s="93"/>
      <c r="AC59" s="244"/>
      <c r="AD59" s="262" t="s">
        <v>150</v>
      </c>
      <c r="AE59" s="239"/>
      <c r="AF59" s="63"/>
      <c r="AG59" s="63"/>
      <c r="AH59" s="63"/>
      <c r="AI59" s="78"/>
      <c r="AJ59" s="66"/>
      <c r="AK59" s="62"/>
      <c r="AL59" s="63"/>
      <c r="AM59" s="244"/>
      <c r="AN59" s="78"/>
      <c r="AO59" s="63"/>
      <c r="AP59" s="64"/>
      <c r="AQ59" s="239"/>
      <c r="AR59" s="63"/>
      <c r="AS59" s="197" t="s">
        <v>151</v>
      </c>
      <c r="AT59" s="63"/>
      <c r="AU59" s="63"/>
      <c r="AV59" s="66"/>
      <c r="AW59" s="493"/>
      <c r="AX59" s="166" t="s">
        <v>87</v>
      </c>
      <c r="AY59" s="63"/>
      <c r="AZ59" s="63"/>
      <c r="BA59" s="244"/>
      <c r="BB59" s="157" t="s">
        <v>123</v>
      </c>
      <c r="BC59" s="65"/>
      <c r="BD59" s="63"/>
      <c r="BE59" s="63"/>
      <c r="BF59" s="63"/>
      <c r="BG59" s="63"/>
      <c r="BH59" s="66"/>
      <c r="BI59" s="62"/>
      <c r="BJ59" s="64"/>
      <c r="BK59" s="65"/>
      <c r="BL59" s="66"/>
      <c r="BM59" s="224">
        <v>28</v>
      </c>
      <c r="BN59" s="448" t="s">
        <v>223</v>
      </c>
      <c r="BO59" s="433"/>
      <c r="BP59" s="266"/>
      <c r="BQ59" s="266"/>
      <c r="BR59" s="266"/>
      <c r="BS59" s="120"/>
    </row>
    <row r="60" spans="1:71" ht="17.25" customHeight="1" x14ac:dyDescent="0.2">
      <c r="A60" s="598"/>
      <c r="B60" s="599"/>
      <c r="C60" s="289" t="s">
        <v>79</v>
      </c>
      <c r="D60" s="62"/>
      <c r="E60" s="63"/>
      <c r="F60" s="63"/>
      <c r="G60" s="64"/>
      <c r="H60" s="65"/>
      <c r="I60" s="78"/>
      <c r="J60" s="63"/>
      <c r="K60" s="63"/>
      <c r="L60" s="244"/>
      <c r="M60" s="193" t="s">
        <v>149</v>
      </c>
      <c r="N60" s="62"/>
      <c r="O60" s="244"/>
      <c r="P60" s="93"/>
      <c r="Q60" s="78"/>
      <c r="R60" s="64"/>
      <c r="S60" s="65"/>
      <c r="T60" s="244"/>
      <c r="U60" s="63"/>
      <c r="V60" s="244"/>
      <c r="W60" s="63"/>
      <c r="X60" s="211"/>
      <c r="Y60" s="321"/>
      <c r="Z60" s="231"/>
      <c r="AA60" s="93"/>
      <c r="AB60" s="93"/>
      <c r="AC60" s="244"/>
      <c r="AD60" s="262" t="s">
        <v>150</v>
      </c>
      <c r="AE60" s="239"/>
      <c r="AF60" s="63"/>
      <c r="AG60" s="63"/>
      <c r="AH60" s="63"/>
      <c r="AI60" s="78"/>
      <c r="AJ60" s="66"/>
      <c r="AK60" s="62"/>
      <c r="AL60" s="63"/>
      <c r="AM60" s="244"/>
      <c r="AN60" s="78"/>
      <c r="AO60" s="63"/>
      <c r="AP60" s="64"/>
      <c r="AQ60" s="239"/>
      <c r="AR60" s="63"/>
      <c r="AS60" s="244"/>
      <c r="AT60" s="197" t="s">
        <v>151</v>
      </c>
      <c r="AU60" s="63"/>
      <c r="AV60" s="66"/>
      <c r="AW60" s="493"/>
      <c r="AX60" s="219" t="s">
        <v>154</v>
      </c>
      <c r="AY60" s="63"/>
      <c r="AZ60" s="63"/>
      <c r="BA60" s="244"/>
      <c r="BB60" s="337" t="s">
        <v>87</v>
      </c>
      <c r="BC60" s="65"/>
      <c r="BD60" s="63"/>
      <c r="BE60" s="63"/>
      <c r="BF60" s="63"/>
      <c r="BG60" s="63"/>
      <c r="BH60" s="66"/>
      <c r="BI60" s="62"/>
      <c r="BJ60" s="64"/>
      <c r="BK60" s="65"/>
      <c r="BL60" s="66"/>
      <c r="BM60" s="224"/>
      <c r="BN60" s="448"/>
      <c r="BO60" s="606" t="s">
        <v>200</v>
      </c>
      <c r="BP60" s="606"/>
      <c r="BQ60" s="606"/>
      <c r="BR60" s="606"/>
      <c r="BS60" s="121"/>
    </row>
    <row r="61" spans="1:71" ht="17.25" customHeight="1" x14ac:dyDescent="0.2">
      <c r="A61" s="598"/>
      <c r="B61" s="599"/>
      <c r="C61" s="289" t="s">
        <v>80</v>
      </c>
      <c r="D61" s="62"/>
      <c r="E61" s="63"/>
      <c r="F61" s="63"/>
      <c r="G61" s="64"/>
      <c r="H61" s="65"/>
      <c r="I61" s="78"/>
      <c r="J61" s="63"/>
      <c r="K61" s="63"/>
      <c r="L61" s="244"/>
      <c r="M61" s="193" t="s">
        <v>149</v>
      </c>
      <c r="N61" s="62"/>
      <c r="O61" s="244"/>
      <c r="P61" s="63"/>
      <c r="Q61" s="78"/>
      <c r="R61" s="64"/>
      <c r="S61" s="65"/>
      <c r="T61" s="244"/>
      <c r="U61" s="63"/>
      <c r="V61" s="244"/>
      <c r="W61" s="63"/>
      <c r="X61" s="211"/>
      <c r="Y61" s="321"/>
      <c r="Z61" s="231"/>
      <c r="AA61" s="93"/>
      <c r="AB61" s="93"/>
      <c r="AC61" s="244"/>
      <c r="AD61" s="262" t="s">
        <v>150</v>
      </c>
      <c r="AE61" s="239"/>
      <c r="AF61" s="63"/>
      <c r="AG61" s="63"/>
      <c r="AH61" s="63"/>
      <c r="AI61" s="78"/>
      <c r="AJ61" s="66"/>
      <c r="AK61" s="62"/>
      <c r="AL61" s="63"/>
      <c r="AM61" s="244"/>
      <c r="AN61" s="78"/>
      <c r="AO61" s="63"/>
      <c r="AP61" s="64"/>
      <c r="AQ61" s="239"/>
      <c r="AR61" s="63"/>
      <c r="AS61" s="244"/>
      <c r="AT61" s="197" t="s">
        <v>151</v>
      </c>
      <c r="AU61" s="63"/>
      <c r="AV61" s="66"/>
      <c r="AW61" s="493"/>
      <c r="AX61" s="219" t="s">
        <v>154</v>
      </c>
      <c r="AY61" s="63"/>
      <c r="AZ61" s="63"/>
      <c r="BA61" s="244"/>
      <c r="BB61" s="337" t="s">
        <v>87</v>
      </c>
      <c r="BC61" s="65"/>
      <c r="BD61" s="63"/>
      <c r="BE61" s="63"/>
      <c r="BF61" s="63"/>
      <c r="BG61" s="63"/>
      <c r="BH61" s="66"/>
      <c r="BI61" s="62"/>
      <c r="BJ61" s="64"/>
      <c r="BK61" s="65"/>
      <c r="BL61" s="66"/>
      <c r="BM61" s="224"/>
      <c r="BN61" s="448"/>
      <c r="BO61" s="606"/>
      <c r="BP61" s="606"/>
      <c r="BQ61" s="606"/>
      <c r="BR61" s="606"/>
      <c r="BS61" s="120"/>
    </row>
    <row r="62" spans="1:71" ht="17.25" customHeight="1" x14ac:dyDescent="0.2">
      <c r="A62" s="598"/>
      <c r="B62" s="599"/>
      <c r="C62" s="289" t="s">
        <v>81</v>
      </c>
      <c r="D62" s="62"/>
      <c r="E62" s="63"/>
      <c r="F62" s="63"/>
      <c r="G62" s="64"/>
      <c r="H62" s="65"/>
      <c r="I62" s="63"/>
      <c r="J62" s="63"/>
      <c r="K62" s="63"/>
      <c r="L62" s="244"/>
      <c r="M62" s="66"/>
      <c r="N62" s="62"/>
      <c r="O62" s="244"/>
      <c r="P62" s="63"/>
      <c r="Q62" s="63"/>
      <c r="R62" s="64"/>
      <c r="S62" s="65"/>
      <c r="T62" s="244"/>
      <c r="U62" s="63"/>
      <c r="V62" s="244"/>
      <c r="W62" s="63"/>
      <c r="X62" s="211"/>
      <c r="Y62" s="321"/>
      <c r="Z62" s="231"/>
      <c r="AA62" s="63"/>
      <c r="AB62" s="63"/>
      <c r="AC62" s="244"/>
      <c r="AD62" s="64"/>
      <c r="AE62" s="239"/>
      <c r="AF62" s="63"/>
      <c r="AG62" s="63"/>
      <c r="AH62" s="63"/>
      <c r="AI62" s="63"/>
      <c r="AJ62" s="66"/>
      <c r="AK62" s="62"/>
      <c r="AL62" s="63"/>
      <c r="AM62" s="244"/>
      <c r="AN62" s="63"/>
      <c r="AO62" s="63"/>
      <c r="AP62" s="64"/>
      <c r="AQ62" s="239"/>
      <c r="AR62" s="63"/>
      <c r="AS62" s="244"/>
      <c r="AT62" s="63"/>
      <c r="AU62" s="63"/>
      <c r="AV62" s="66"/>
      <c r="AW62" s="493"/>
      <c r="AX62" s="63"/>
      <c r="AY62" s="63"/>
      <c r="AZ62" s="63"/>
      <c r="BA62" s="244"/>
      <c r="BB62" s="64"/>
      <c r="BC62" s="65"/>
      <c r="BD62" s="63"/>
      <c r="BE62" s="63"/>
      <c r="BF62" s="63"/>
      <c r="BG62" s="63"/>
      <c r="BH62" s="66"/>
      <c r="BI62" s="62"/>
      <c r="BJ62" s="64"/>
      <c r="BK62" s="65"/>
      <c r="BL62" s="66"/>
      <c r="BM62" s="224"/>
      <c r="BN62" s="448"/>
      <c r="BO62" s="433"/>
      <c r="BP62" s="266"/>
      <c r="BQ62" s="266"/>
      <c r="BR62" s="266"/>
      <c r="BS62" s="121"/>
    </row>
    <row r="63" spans="1:71" ht="17.25" customHeight="1" x14ac:dyDescent="0.2">
      <c r="A63" s="598"/>
      <c r="B63" s="599"/>
      <c r="C63" s="289" t="s">
        <v>72</v>
      </c>
      <c r="D63" s="62"/>
      <c r="E63" s="63"/>
      <c r="F63" s="63"/>
      <c r="G63" s="64"/>
      <c r="H63" s="65"/>
      <c r="I63" s="63"/>
      <c r="J63" s="63"/>
      <c r="K63" s="63"/>
      <c r="L63" s="244"/>
      <c r="M63" s="66"/>
      <c r="N63" s="62"/>
      <c r="O63" s="244"/>
      <c r="P63" s="63"/>
      <c r="Q63" s="63"/>
      <c r="R63" s="64"/>
      <c r="S63" s="65"/>
      <c r="T63" s="244"/>
      <c r="U63" s="63"/>
      <c r="V63" s="244"/>
      <c r="W63" s="63"/>
      <c r="X63" s="211"/>
      <c r="Y63" s="321"/>
      <c r="Z63" s="231"/>
      <c r="AA63" s="63"/>
      <c r="AB63" s="63"/>
      <c r="AC63" s="244"/>
      <c r="AD63" s="64"/>
      <c r="AE63" s="239"/>
      <c r="AF63" s="63"/>
      <c r="AG63" s="63"/>
      <c r="AH63" s="63"/>
      <c r="AI63" s="63"/>
      <c r="AJ63" s="66"/>
      <c r="AK63" s="62"/>
      <c r="AL63" s="63"/>
      <c r="AM63" s="166" t="s">
        <v>87</v>
      </c>
      <c r="AN63" s="63"/>
      <c r="AO63" s="63"/>
      <c r="AP63" s="64"/>
      <c r="AQ63" s="239"/>
      <c r="AR63" s="63"/>
      <c r="AS63" s="244"/>
      <c r="AT63" s="63"/>
      <c r="AU63" s="63"/>
      <c r="AV63" s="66"/>
      <c r="AW63" s="493"/>
      <c r="AX63" s="63"/>
      <c r="AY63" s="63"/>
      <c r="AZ63" s="63"/>
      <c r="BA63" s="244"/>
      <c r="BB63" s="64"/>
      <c r="BC63" s="65"/>
      <c r="BD63" s="63"/>
      <c r="BE63" s="63"/>
      <c r="BF63" s="63"/>
      <c r="BG63" s="63"/>
      <c r="BH63" s="66"/>
      <c r="BI63" s="62"/>
      <c r="BJ63" s="64"/>
      <c r="BK63" s="65"/>
      <c r="BL63" s="66"/>
      <c r="BM63" s="224"/>
      <c r="BN63" s="448"/>
      <c r="BO63" s="606" t="s">
        <v>231</v>
      </c>
      <c r="BP63" s="512"/>
      <c r="BQ63" s="512"/>
      <c r="BR63" s="512"/>
    </row>
    <row r="64" spans="1:71" ht="17.25" customHeight="1" thickBot="1" x14ac:dyDescent="0.25">
      <c r="A64" s="598"/>
      <c r="B64" s="599"/>
      <c r="C64" s="284" t="s">
        <v>82</v>
      </c>
      <c r="D64" s="67"/>
      <c r="E64" s="68"/>
      <c r="F64" s="68"/>
      <c r="G64" s="69"/>
      <c r="H64" s="70"/>
      <c r="I64" s="68"/>
      <c r="J64" s="68"/>
      <c r="K64" s="68"/>
      <c r="L64" s="248"/>
      <c r="M64" s="72"/>
      <c r="N64" s="67"/>
      <c r="O64" s="248"/>
      <c r="P64" s="68"/>
      <c r="Q64" s="68"/>
      <c r="R64" s="69"/>
      <c r="S64" s="70"/>
      <c r="T64" s="248"/>
      <c r="U64" s="68"/>
      <c r="V64" s="248"/>
      <c r="W64" s="68"/>
      <c r="X64" s="212"/>
      <c r="Y64" s="344"/>
      <c r="Z64" s="345"/>
      <c r="AA64" s="68"/>
      <c r="AB64" s="68"/>
      <c r="AC64" s="248"/>
      <c r="AD64" s="69"/>
      <c r="AE64" s="240"/>
      <c r="AF64" s="68"/>
      <c r="AG64" s="68"/>
      <c r="AH64" s="68"/>
      <c r="AI64" s="68"/>
      <c r="AJ64" s="72"/>
      <c r="AK64" s="67"/>
      <c r="AL64" s="68"/>
      <c r="AM64" s="255" t="s">
        <v>87</v>
      </c>
      <c r="AN64" s="68"/>
      <c r="AO64" s="68"/>
      <c r="AP64" s="69"/>
      <c r="AQ64" s="240"/>
      <c r="AR64" s="68"/>
      <c r="AS64" s="248"/>
      <c r="AT64" s="68"/>
      <c r="AU64" s="68"/>
      <c r="AV64" s="72"/>
      <c r="AW64" s="498"/>
      <c r="AX64" s="68"/>
      <c r="AY64" s="68"/>
      <c r="AZ64" s="68"/>
      <c r="BA64" s="248"/>
      <c r="BB64" s="69"/>
      <c r="BC64" s="70"/>
      <c r="BD64" s="68"/>
      <c r="BE64" s="68"/>
      <c r="BF64" s="68"/>
      <c r="BG64" s="68"/>
      <c r="BH64" s="72"/>
      <c r="BI64" s="67"/>
      <c r="BJ64" s="69"/>
      <c r="BK64" s="56"/>
      <c r="BL64" s="57"/>
      <c r="BM64" s="220"/>
      <c r="BN64" s="450"/>
      <c r="BO64" s="512"/>
      <c r="BP64" s="512"/>
      <c r="BQ64" s="512"/>
      <c r="BR64" s="512"/>
    </row>
    <row r="65" spans="1:71" ht="17.25" customHeight="1" x14ac:dyDescent="0.2">
      <c r="A65" s="598"/>
      <c r="B65" s="599"/>
      <c r="C65" s="286" t="s">
        <v>50</v>
      </c>
      <c r="D65" s="46"/>
      <c r="E65" s="47"/>
      <c r="F65" s="47"/>
      <c r="G65" s="48"/>
      <c r="H65" s="135" t="s">
        <v>126</v>
      </c>
      <c r="I65" s="47"/>
      <c r="J65" s="76"/>
      <c r="K65" s="47"/>
      <c r="L65" s="245"/>
      <c r="M65" s="50"/>
      <c r="N65" s="46"/>
      <c r="O65" s="245"/>
      <c r="P65" s="47"/>
      <c r="Q65" s="47"/>
      <c r="R65" s="395" t="s">
        <v>127</v>
      </c>
      <c r="S65" s="49"/>
      <c r="T65" s="245"/>
      <c r="U65" s="47"/>
      <c r="V65" s="245"/>
      <c r="W65" s="47"/>
      <c r="X65" s="208"/>
      <c r="Y65" s="379"/>
      <c r="Z65" s="229"/>
      <c r="AA65" s="76"/>
      <c r="AB65" s="134" t="s">
        <v>128</v>
      </c>
      <c r="AC65" s="249"/>
      <c r="AD65" s="48"/>
      <c r="AE65" s="236"/>
      <c r="AF65" s="47"/>
      <c r="AG65" s="47"/>
      <c r="AH65" s="47"/>
      <c r="AI65" s="47"/>
      <c r="AJ65" s="50"/>
      <c r="AK65" s="46"/>
      <c r="AL65" s="134" t="s">
        <v>129</v>
      </c>
      <c r="AM65" s="249"/>
      <c r="AN65" s="47"/>
      <c r="AO65" s="47"/>
      <c r="AP65" s="48"/>
      <c r="AQ65" s="236"/>
      <c r="AR65" s="76"/>
      <c r="AS65" s="249"/>
      <c r="AT65" s="47"/>
      <c r="AU65" s="47"/>
      <c r="AV65" s="50"/>
      <c r="AW65" s="496"/>
      <c r="AX65" s="134" t="s">
        <v>135</v>
      </c>
      <c r="AY65" s="47"/>
      <c r="AZ65" s="47"/>
      <c r="BA65" s="245"/>
      <c r="BB65" s="48"/>
      <c r="BC65" s="49"/>
      <c r="BD65" s="47"/>
      <c r="BE65" s="47"/>
      <c r="BF65" s="150" t="s">
        <v>123</v>
      </c>
      <c r="BG65" s="47"/>
      <c r="BH65" s="50"/>
      <c r="BI65" s="46"/>
      <c r="BJ65" s="48"/>
      <c r="BK65" s="51"/>
      <c r="BL65" s="61"/>
      <c r="BM65" s="456"/>
      <c r="BN65" s="457"/>
      <c r="BO65" s="433"/>
      <c r="BP65" s="266"/>
      <c r="BQ65" s="266"/>
      <c r="BR65" s="266"/>
    </row>
    <row r="66" spans="1:71" ht="17.25" customHeight="1" x14ac:dyDescent="0.2">
      <c r="A66" s="598"/>
      <c r="B66" s="599"/>
      <c r="C66" s="287" t="s">
        <v>51</v>
      </c>
      <c r="D66" s="62"/>
      <c r="E66" s="63"/>
      <c r="F66" s="63"/>
      <c r="G66" s="64"/>
      <c r="H66" s="65"/>
      <c r="I66" s="63"/>
      <c r="J66" s="63"/>
      <c r="K66" s="63"/>
      <c r="L66" s="244"/>
      <c r="M66" s="66"/>
      <c r="N66" s="62"/>
      <c r="O66" s="244"/>
      <c r="P66" s="63"/>
      <c r="Q66" s="63"/>
      <c r="R66" s="64"/>
      <c r="S66" s="65"/>
      <c r="T66" s="244"/>
      <c r="U66" s="63"/>
      <c r="V66" s="244"/>
      <c r="W66" s="63"/>
      <c r="X66" s="211"/>
      <c r="Y66" s="321"/>
      <c r="Z66" s="231"/>
      <c r="AA66" s="63"/>
      <c r="AB66" s="63"/>
      <c r="AC66" s="244"/>
      <c r="AD66" s="64"/>
      <c r="AE66" s="239"/>
      <c r="AF66" s="63"/>
      <c r="AG66" s="63"/>
      <c r="AH66" s="63"/>
      <c r="AI66" s="63"/>
      <c r="AJ66" s="66"/>
      <c r="AK66" s="62"/>
      <c r="AL66" s="63"/>
      <c r="AM66" s="244"/>
      <c r="AN66" s="63"/>
      <c r="AO66" s="63"/>
      <c r="AP66" s="64"/>
      <c r="AQ66" s="239"/>
      <c r="AR66" s="63"/>
      <c r="AS66" s="244"/>
      <c r="AT66" s="63"/>
      <c r="AU66" s="63"/>
      <c r="AV66" s="66"/>
      <c r="AW66" s="493"/>
      <c r="AX66" s="63"/>
      <c r="AY66" s="63"/>
      <c r="AZ66" s="166" t="s">
        <v>87</v>
      </c>
      <c r="BA66" s="244"/>
      <c r="BB66" s="64"/>
      <c r="BC66" s="65"/>
      <c r="BD66" s="176" t="s">
        <v>139</v>
      </c>
      <c r="BE66" s="63"/>
      <c r="BF66" s="152" t="s">
        <v>123</v>
      </c>
      <c r="BG66" s="63"/>
      <c r="BH66" s="66"/>
      <c r="BI66" s="62"/>
      <c r="BJ66" s="64"/>
      <c r="BK66" s="65"/>
      <c r="BL66" s="66"/>
      <c r="BM66" s="224"/>
      <c r="BN66" s="225"/>
      <c r="BO66" s="512" t="s">
        <v>96</v>
      </c>
      <c r="BP66" s="512"/>
      <c r="BQ66" s="512"/>
      <c r="BR66" s="512"/>
    </row>
    <row r="67" spans="1:71" ht="17.25" customHeight="1" x14ac:dyDescent="0.2">
      <c r="A67" s="598"/>
      <c r="B67" s="599"/>
      <c r="C67" s="287" t="s">
        <v>52</v>
      </c>
      <c r="D67" s="62"/>
      <c r="E67" s="63"/>
      <c r="F67" s="63"/>
      <c r="G67" s="64"/>
      <c r="H67" s="65"/>
      <c r="I67" s="63"/>
      <c r="J67" s="63"/>
      <c r="K67" s="63"/>
      <c r="L67" s="244"/>
      <c r="M67" s="66"/>
      <c r="N67" s="62"/>
      <c r="O67" s="244"/>
      <c r="P67" s="63"/>
      <c r="Q67" s="63"/>
      <c r="R67" s="64"/>
      <c r="S67" s="65"/>
      <c r="T67" s="244"/>
      <c r="U67" s="63"/>
      <c r="V67" s="244"/>
      <c r="W67" s="63"/>
      <c r="X67" s="211"/>
      <c r="Y67" s="321"/>
      <c r="Z67" s="231"/>
      <c r="AA67" s="63"/>
      <c r="AB67" s="63"/>
      <c r="AC67" s="244"/>
      <c r="AD67" s="64"/>
      <c r="AE67" s="239"/>
      <c r="AF67" s="63"/>
      <c r="AG67" s="63"/>
      <c r="AH67" s="63"/>
      <c r="AI67" s="63"/>
      <c r="AJ67" s="66"/>
      <c r="AK67" s="62"/>
      <c r="AL67" s="63"/>
      <c r="AM67" s="244"/>
      <c r="AN67" s="63"/>
      <c r="AO67" s="63"/>
      <c r="AP67" s="64"/>
      <c r="AQ67" s="239"/>
      <c r="AR67" s="63"/>
      <c r="AS67" s="244"/>
      <c r="AT67" s="63"/>
      <c r="AU67" s="63"/>
      <c r="AV67" s="66"/>
      <c r="AW67" s="493"/>
      <c r="AX67" s="63"/>
      <c r="AY67" s="63"/>
      <c r="AZ67" s="166" t="s">
        <v>87</v>
      </c>
      <c r="BA67" s="244"/>
      <c r="BB67" s="64"/>
      <c r="BC67" s="65"/>
      <c r="BD67" s="176" t="s">
        <v>139</v>
      </c>
      <c r="BE67" s="63"/>
      <c r="BF67" s="152" t="s">
        <v>123</v>
      </c>
      <c r="BG67" s="63"/>
      <c r="BH67" s="66"/>
      <c r="BI67" s="62"/>
      <c r="BJ67" s="64"/>
      <c r="BK67" s="65"/>
      <c r="BL67" s="66"/>
      <c r="BM67" s="224"/>
      <c r="BN67" s="225"/>
      <c r="BO67" s="427" t="s">
        <v>158</v>
      </c>
      <c r="BP67" s="269" t="s">
        <v>181</v>
      </c>
      <c r="BQ67" s="271"/>
      <c r="BR67" s="272" t="s">
        <v>97</v>
      </c>
    </row>
    <row r="68" spans="1:71" ht="17.25" customHeight="1" thickBot="1" x14ac:dyDescent="0.25">
      <c r="A68" s="598"/>
      <c r="B68" s="599"/>
      <c r="C68" s="288" t="s">
        <v>53</v>
      </c>
      <c r="D68" s="53"/>
      <c r="E68" s="54"/>
      <c r="F68" s="54"/>
      <c r="G68" s="58"/>
      <c r="H68" s="56"/>
      <c r="I68" s="54"/>
      <c r="J68" s="54"/>
      <c r="K68" s="54"/>
      <c r="L68" s="246"/>
      <c r="M68" s="57"/>
      <c r="N68" s="53"/>
      <c r="O68" s="246"/>
      <c r="P68" s="54"/>
      <c r="Q68" s="54"/>
      <c r="R68" s="58"/>
      <c r="S68" s="56"/>
      <c r="T68" s="246"/>
      <c r="U68" s="54"/>
      <c r="V68" s="246"/>
      <c r="W68" s="54"/>
      <c r="X68" s="209"/>
      <c r="Y68" s="380"/>
      <c r="Z68" s="232"/>
      <c r="AA68" s="54"/>
      <c r="AB68" s="54"/>
      <c r="AC68" s="246"/>
      <c r="AD68" s="58"/>
      <c r="AE68" s="237"/>
      <c r="AF68" s="54"/>
      <c r="AG68" s="54"/>
      <c r="AH68" s="54"/>
      <c r="AI68" s="54"/>
      <c r="AJ68" s="57"/>
      <c r="AK68" s="53"/>
      <c r="AL68" s="54"/>
      <c r="AM68" s="246"/>
      <c r="AN68" s="54"/>
      <c r="AO68" s="54"/>
      <c r="AP68" s="58"/>
      <c r="AQ68" s="237"/>
      <c r="AR68" s="54"/>
      <c r="AS68" s="246"/>
      <c r="AT68" s="54"/>
      <c r="AU68" s="54"/>
      <c r="AV68" s="57"/>
      <c r="AW68" s="494"/>
      <c r="AX68" s="54"/>
      <c r="AY68" s="54"/>
      <c r="AZ68" s="168" t="s">
        <v>87</v>
      </c>
      <c r="BA68" s="246"/>
      <c r="BB68" s="58"/>
      <c r="BC68" s="56"/>
      <c r="BD68" s="177" t="s">
        <v>139</v>
      </c>
      <c r="BE68" s="54"/>
      <c r="BF68" s="151" t="s">
        <v>123</v>
      </c>
      <c r="BG68" s="54"/>
      <c r="BH68" s="57"/>
      <c r="BI68" s="53"/>
      <c r="BJ68" s="58"/>
      <c r="BK68" s="70"/>
      <c r="BL68" s="72"/>
      <c r="BM68" s="221"/>
      <c r="BN68" s="223"/>
      <c r="BO68" s="427" t="s">
        <v>104</v>
      </c>
      <c r="BP68" s="268" t="s">
        <v>188</v>
      </c>
      <c r="BQ68" s="273"/>
      <c r="BR68" s="273" t="s">
        <v>105</v>
      </c>
    </row>
    <row r="69" spans="1:71" ht="17.25" customHeight="1" x14ac:dyDescent="0.2">
      <c r="A69" s="598"/>
      <c r="B69" s="599"/>
      <c r="C69" s="290" t="s">
        <v>54</v>
      </c>
      <c r="D69" s="59"/>
      <c r="E69" s="52"/>
      <c r="F69" s="52"/>
      <c r="G69" s="60"/>
      <c r="H69" s="51"/>
      <c r="I69" s="52"/>
      <c r="J69" s="52"/>
      <c r="K69" s="52"/>
      <c r="L69" s="247"/>
      <c r="M69" s="61"/>
      <c r="N69" s="59"/>
      <c r="O69" s="247"/>
      <c r="P69" s="52"/>
      <c r="Q69" s="52"/>
      <c r="R69" s="60"/>
      <c r="S69" s="51"/>
      <c r="T69" s="247"/>
      <c r="U69" s="52"/>
      <c r="V69" s="247"/>
      <c r="W69" s="52"/>
      <c r="X69" s="210"/>
      <c r="Y69" s="369"/>
      <c r="Z69" s="230"/>
      <c r="AA69" s="52"/>
      <c r="AB69" s="52"/>
      <c r="AC69" s="247"/>
      <c r="AD69" s="60"/>
      <c r="AE69" s="238"/>
      <c r="AF69" s="52"/>
      <c r="AG69" s="52"/>
      <c r="AH69" s="52"/>
      <c r="AI69" s="52"/>
      <c r="AJ69" s="61"/>
      <c r="AK69" s="59"/>
      <c r="AL69" s="52"/>
      <c r="AM69" s="247"/>
      <c r="AN69" s="52"/>
      <c r="AO69" s="52"/>
      <c r="AP69" s="263" t="s">
        <v>179</v>
      </c>
      <c r="AQ69" s="238"/>
      <c r="AR69" s="52"/>
      <c r="AS69" s="247"/>
      <c r="AT69" s="52"/>
      <c r="AU69" s="52"/>
      <c r="AV69" s="61"/>
      <c r="AW69" s="497"/>
      <c r="AX69" s="52"/>
      <c r="AY69" s="52"/>
      <c r="AZ69" s="52"/>
      <c r="BA69" s="247"/>
      <c r="BB69" s="60"/>
      <c r="BC69" s="175" t="s">
        <v>87</v>
      </c>
      <c r="BD69" s="52"/>
      <c r="BE69" s="52"/>
      <c r="BF69" s="52"/>
      <c r="BG69" s="52"/>
      <c r="BH69" s="174" t="s">
        <v>123</v>
      </c>
      <c r="BI69" s="59"/>
      <c r="BJ69" s="60"/>
      <c r="BK69" s="49"/>
      <c r="BL69" s="50"/>
      <c r="BM69" s="452"/>
      <c r="BN69" s="453"/>
      <c r="BO69" s="427" t="s">
        <v>106</v>
      </c>
      <c r="BP69" s="268" t="s">
        <v>184</v>
      </c>
      <c r="BQ69" s="273"/>
      <c r="BR69" s="273" t="s">
        <v>107</v>
      </c>
      <c r="BS69" s="234"/>
    </row>
    <row r="70" spans="1:71" ht="17.25" customHeight="1" x14ac:dyDescent="0.2">
      <c r="A70" s="598"/>
      <c r="B70" s="599"/>
      <c r="C70" s="289" t="s">
        <v>83</v>
      </c>
      <c r="D70" s="62"/>
      <c r="E70" s="63"/>
      <c r="F70" s="63"/>
      <c r="G70" s="64"/>
      <c r="H70" s="65"/>
      <c r="I70" s="63"/>
      <c r="J70" s="63"/>
      <c r="K70" s="63"/>
      <c r="L70" s="244"/>
      <c r="M70" s="66"/>
      <c r="N70" s="62"/>
      <c r="O70" s="244"/>
      <c r="P70" s="217" t="s">
        <v>149</v>
      </c>
      <c r="Q70" s="93"/>
      <c r="R70" s="64"/>
      <c r="S70" s="257"/>
      <c r="T70" s="250"/>
      <c r="U70" s="63"/>
      <c r="V70" s="244"/>
      <c r="W70" s="63"/>
      <c r="X70" s="211"/>
      <c r="Y70" s="321"/>
      <c r="Z70" s="231"/>
      <c r="AA70" s="63"/>
      <c r="AB70" s="63"/>
      <c r="AC70" s="244"/>
      <c r="AD70" s="64"/>
      <c r="AE70" s="239"/>
      <c r="AF70" s="63"/>
      <c r="AG70" s="63"/>
      <c r="AH70" s="78"/>
      <c r="AI70" s="63"/>
      <c r="AJ70" s="218" t="s">
        <v>150</v>
      </c>
      <c r="AK70" s="62"/>
      <c r="AL70" s="63"/>
      <c r="AM70" s="244"/>
      <c r="AN70" s="63"/>
      <c r="AO70" s="78"/>
      <c r="AP70" s="64"/>
      <c r="AQ70" s="239"/>
      <c r="AR70" s="217" t="s">
        <v>151</v>
      </c>
      <c r="AS70" s="244"/>
      <c r="AT70" s="63"/>
      <c r="AU70" s="63"/>
      <c r="AV70" s="66"/>
      <c r="AW70" s="493"/>
      <c r="AX70" s="63"/>
      <c r="AY70" s="63"/>
      <c r="AZ70" s="63"/>
      <c r="BA70" s="244"/>
      <c r="BB70" s="338" t="s">
        <v>87</v>
      </c>
      <c r="BC70" s="65"/>
      <c r="BD70" s="63"/>
      <c r="BE70" s="152" t="s">
        <v>123</v>
      </c>
      <c r="BF70" s="63"/>
      <c r="BG70" s="63"/>
      <c r="BH70" s="66"/>
      <c r="BI70" s="62"/>
      <c r="BJ70" s="64"/>
      <c r="BK70" s="65"/>
      <c r="BL70" s="66"/>
      <c r="BM70" s="224">
        <v>34</v>
      </c>
      <c r="BN70" s="225" t="s">
        <v>234</v>
      </c>
      <c r="BO70" s="427" t="s">
        <v>100</v>
      </c>
      <c r="BP70" s="268" t="s">
        <v>187</v>
      </c>
      <c r="BQ70" s="273"/>
      <c r="BR70" s="271" t="s">
        <v>101</v>
      </c>
      <c r="BS70" s="233"/>
    </row>
    <row r="71" spans="1:71" ht="17.25" customHeight="1" x14ac:dyDescent="0.2">
      <c r="A71" s="598"/>
      <c r="B71" s="599"/>
      <c r="C71" s="289" t="s">
        <v>84</v>
      </c>
      <c r="D71" s="62"/>
      <c r="E71" s="63"/>
      <c r="F71" s="63"/>
      <c r="G71" s="64"/>
      <c r="H71" s="65"/>
      <c r="I71" s="63"/>
      <c r="J71" s="63"/>
      <c r="K71" s="63"/>
      <c r="L71" s="244"/>
      <c r="M71" s="66"/>
      <c r="N71" s="62"/>
      <c r="O71" s="244"/>
      <c r="P71" s="217" t="s">
        <v>149</v>
      </c>
      <c r="Q71" s="93"/>
      <c r="R71" s="64"/>
      <c r="S71" s="257"/>
      <c r="T71" s="250"/>
      <c r="U71" s="63"/>
      <c r="V71" s="244"/>
      <c r="W71" s="63"/>
      <c r="X71" s="211"/>
      <c r="Y71" s="321"/>
      <c r="Z71" s="231"/>
      <c r="AA71" s="63"/>
      <c r="AB71" s="63"/>
      <c r="AC71" s="244"/>
      <c r="AD71" s="64"/>
      <c r="AE71" s="239"/>
      <c r="AF71" s="63"/>
      <c r="AG71" s="63"/>
      <c r="AH71" s="78"/>
      <c r="AI71" s="63"/>
      <c r="AJ71" s="218" t="s">
        <v>150</v>
      </c>
      <c r="AK71" s="62"/>
      <c r="AL71" s="63"/>
      <c r="AM71" s="244"/>
      <c r="AN71" s="63"/>
      <c r="AO71" s="78"/>
      <c r="AP71" s="64"/>
      <c r="AQ71" s="239"/>
      <c r="AR71" s="217" t="s">
        <v>151</v>
      </c>
      <c r="AS71" s="244"/>
      <c r="AT71" s="63"/>
      <c r="AU71" s="63"/>
      <c r="AV71" s="66"/>
      <c r="AW71" s="493"/>
      <c r="AX71" s="63"/>
      <c r="AY71" s="63"/>
      <c r="AZ71" s="63"/>
      <c r="BA71" s="244"/>
      <c r="BB71" s="64"/>
      <c r="BC71" s="65"/>
      <c r="BD71" s="63"/>
      <c r="BE71" s="63"/>
      <c r="BF71" s="63"/>
      <c r="BG71" s="63"/>
      <c r="BH71" s="66"/>
      <c r="BI71" s="62"/>
      <c r="BJ71" s="64"/>
      <c r="BK71" s="65"/>
      <c r="BL71" s="66"/>
      <c r="BM71" s="224"/>
      <c r="BN71" s="225"/>
      <c r="BO71" s="427" t="s">
        <v>102</v>
      </c>
      <c r="BP71" s="268" t="s">
        <v>182</v>
      </c>
      <c r="BQ71" s="273"/>
      <c r="BR71" s="271" t="s">
        <v>103</v>
      </c>
      <c r="BS71" s="233"/>
    </row>
    <row r="72" spans="1:71" ht="17.25" customHeight="1" thickBot="1" x14ac:dyDescent="0.25">
      <c r="A72" s="598"/>
      <c r="B72" s="599"/>
      <c r="C72" s="291" t="s">
        <v>85</v>
      </c>
      <c r="D72" s="67"/>
      <c r="E72" s="68"/>
      <c r="F72" s="68"/>
      <c r="G72" s="69"/>
      <c r="H72" s="70"/>
      <c r="I72" s="68"/>
      <c r="J72" s="68"/>
      <c r="K72" s="68"/>
      <c r="L72" s="248"/>
      <c r="M72" s="72"/>
      <c r="N72" s="67"/>
      <c r="O72" s="248"/>
      <c r="P72" s="68"/>
      <c r="Q72" s="68"/>
      <c r="R72" s="69"/>
      <c r="S72" s="70"/>
      <c r="T72" s="248"/>
      <c r="U72" s="68"/>
      <c r="V72" s="248"/>
      <c r="W72" s="68"/>
      <c r="X72" s="212"/>
      <c r="Y72" s="344"/>
      <c r="Z72" s="345"/>
      <c r="AA72" s="68"/>
      <c r="AB72" s="68"/>
      <c r="AC72" s="248"/>
      <c r="AD72" s="69"/>
      <c r="AE72" s="240"/>
      <c r="AF72" s="68"/>
      <c r="AG72" s="68"/>
      <c r="AH72" s="68"/>
      <c r="AI72" s="68"/>
      <c r="AJ72" s="72"/>
      <c r="AK72" s="67"/>
      <c r="AL72" s="68"/>
      <c r="AM72" s="248"/>
      <c r="AN72" s="68"/>
      <c r="AO72" s="68"/>
      <c r="AP72" s="69"/>
      <c r="AQ72" s="240"/>
      <c r="AR72" s="68"/>
      <c r="AS72" s="248"/>
      <c r="AT72" s="68"/>
      <c r="AU72" s="68"/>
      <c r="AV72" s="72"/>
      <c r="AW72" s="498"/>
      <c r="AX72" s="68"/>
      <c r="AY72" s="68"/>
      <c r="AZ72" s="68"/>
      <c r="BA72" s="248"/>
      <c r="BB72" s="69"/>
      <c r="BC72" s="70"/>
      <c r="BD72" s="68"/>
      <c r="BE72" s="68"/>
      <c r="BF72" s="68"/>
      <c r="BG72" s="68"/>
      <c r="BH72" s="72"/>
      <c r="BI72" s="67"/>
      <c r="BJ72" s="69"/>
      <c r="BK72" s="56"/>
      <c r="BL72" s="57"/>
      <c r="BM72" s="220"/>
      <c r="BN72" s="222"/>
      <c r="BO72" s="427" t="s">
        <v>178</v>
      </c>
      <c r="BP72" s="268" t="s">
        <v>183</v>
      </c>
      <c r="BQ72" s="273"/>
      <c r="BR72" s="268" t="s">
        <v>170</v>
      </c>
      <c r="BS72" s="233"/>
    </row>
    <row r="73" spans="1:71" ht="17.25" customHeight="1" thickBot="1" x14ac:dyDescent="0.25">
      <c r="A73" s="598"/>
      <c r="B73" s="599"/>
      <c r="C73" s="292" t="s">
        <v>55</v>
      </c>
      <c r="D73" s="83"/>
      <c r="E73" s="84"/>
      <c r="F73" s="84"/>
      <c r="G73" s="85"/>
      <c r="H73" s="86"/>
      <c r="I73" s="84"/>
      <c r="J73" s="84"/>
      <c r="K73" s="84"/>
      <c r="L73" s="252"/>
      <c r="M73" s="87"/>
      <c r="N73" s="83"/>
      <c r="O73" s="252"/>
      <c r="P73" s="84"/>
      <c r="Q73" s="84"/>
      <c r="R73" s="85"/>
      <c r="S73" s="86"/>
      <c r="T73" s="252"/>
      <c r="U73" s="84"/>
      <c r="V73" s="252"/>
      <c r="W73" s="84"/>
      <c r="X73" s="213"/>
      <c r="Y73" s="214"/>
      <c r="Z73" s="382"/>
      <c r="AA73" s="84"/>
      <c r="AB73" s="84"/>
      <c r="AC73" s="252"/>
      <c r="AD73" s="85"/>
      <c r="AE73" s="242"/>
      <c r="AF73" s="84"/>
      <c r="AG73" s="84"/>
      <c r="AH73" s="84"/>
      <c r="AI73" s="84"/>
      <c r="AJ73" s="87"/>
      <c r="AK73" s="83"/>
      <c r="AL73" s="84"/>
      <c r="AM73" s="252"/>
      <c r="AN73" s="84"/>
      <c r="AO73" s="84"/>
      <c r="AP73" s="85"/>
      <c r="AQ73" s="242"/>
      <c r="AR73" s="84"/>
      <c r="AS73" s="252"/>
      <c r="AT73" s="84"/>
      <c r="AU73" s="84"/>
      <c r="AV73" s="87"/>
      <c r="AW73" s="499"/>
      <c r="AX73" s="84"/>
      <c r="AY73" s="84"/>
      <c r="AZ73" s="84"/>
      <c r="BA73" s="252"/>
      <c r="BB73" s="85"/>
      <c r="BC73" s="86"/>
      <c r="BD73" s="84"/>
      <c r="BE73" s="84"/>
      <c r="BF73" s="84"/>
      <c r="BG73" s="84"/>
      <c r="BH73" s="87"/>
      <c r="BI73" s="83"/>
      <c r="BJ73" s="85"/>
      <c r="BK73" s="51"/>
      <c r="BL73" s="61"/>
      <c r="BM73" s="454"/>
      <c r="BN73" s="455"/>
      <c r="BO73" s="427" t="s">
        <v>176</v>
      </c>
      <c r="BP73" s="269" t="s">
        <v>186</v>
      </c>
      <c r="BQ73" s="267"/>
      <c r="BR73" s="268" t="s">
        <v>177</v>
      </c>
      <c r="BS73" s="233"/>
    </row>
    <row r="74" spans="1:71" ht="17.25" customHeight="1" thickBot="1" x14ac:dyDescent="0.25">
      <c r="A74" s="600"/>
      <c r="B74" s="601"/>
      <c r="C74" s="293" t="s">
        <v>56</v>
      </c>
      <c r="D74" s="83"/>
      <c r="E74" s="84"/>
      <c r="F74" s="84"/>
      <c r="G74" s="178"/>
      <c r="H74" s="86"/>
      <c r="I74" s="84"/>
      <c r="J74" s="84"/>
      <c r="K74" s="179"/>
      <c r="L74" s="253"/>
      <c r="M74" s="87"/>
      <c r="N74" s="83"/>
      <c r="O74" s="252"/>
      <c r="P74" s="84"/>
      <c r="Q74" s="179"/>
      <c r="R74" s="85"/>
      <c r="S74" s="86"/>
      <c r="T74" s="252"/>
      <c r="U74" s="84"/>
      <c r="V74" s="252"/>
      <c r="W74" s="179"/>
      <c r="X74" s="213"/>
      <c r="Y74" s="214"/>
      <c r="Z74" s="382"/>
      <c r="AA74" s="179"/>
      <c r="AB74" s="84"/>
      <c r="AC74" s="252"/>
      <c r="AD74" s="85"/>
      <c r="AE74" s="242"/>
      <c r="AF74" s="84"/>
      <c r="AG74" s="84"/>
      <c r="AH74" s="179"/>
      <c r="AI74" s="84"/>
      <c r="AJ74" s="87"/>
      <c r="AK74" s="83"/>
      <c r="AL74" s="179"/>
      <c r="AM74" s="253"/>
      <c r="AN74" s="84"/>
      <c r="AO74" s="84"/>
      <c r="AP74" s="85"/>
      <c r="AQ74" s="242"/>
      <c r="AR74" s="179"/>
      <c r="AS74" s="253"/>
      <c r="AT74" s="84"/>
      <c r="AU74" s="84"/>
      <c r="AV74" s="87"/>
      <c r="AW74" s="499"/>
      <c r="AX74" s="179"/>
      <c r="AY74" s="84"/>
      <c r="AZ74" s="84"/>
      <c r="BA74" s="252"/>
      <c r="BB74" s="85"/>
      <c r="BC74" s="399"/>
      <c r="BD74" s="169" t="s">
        <v>87</v>
      </c>
      <c r="BE74" s="84"/>
      <c r="BF74" s="84"/>
      <c r="BG74" s="179"/>
      <c r="BH74" s="400" t="s">
        <v>123</v>
      </c>
      <c r="BI74" s="83"/>
      <c r="BJ74" s="85"/>
      <c r="BK74" s="86"/>
      <c r="BL74" s="87"/>
      <c r="BM74" s="454"/>
      <c r="BN74" s="455"/>
      <c r="BO74" s="427" t="s">
        <v>98</v>
      </c>
      <c r="BP74" s="269" t="s">
        <v>185</v>
      </c>
      <c r="BQ74" s="267"/>
      <c r="BR74" s="272" t="s">
        <v>99</v>
      </c>
      <c r="BS74" s="233"/>
    </row>
    <row r="75" spans="1:71" ht="17.25" customHeight="1" x14ac:dyDescent="0.2">
      <c r="A75" s="519" t="s">
        <v>197</v>
      </c>
      <c r="B75" s="520"/>
      <c r="C75" s="294" t="s">
        <v>88</v>
      </c>
      <c r="D75" s="46"/>
      <c r="E75" s="47"/>
      <c r="F75" s="47"/>
      <c r="G75" s="48"/>
      <c r="H75" s="49"/>
      <c r="I75" s="47"/>
      <c r="J75" s="47"/>
      <c r="K75" s="47"/>
      <c r="L75" s="245"/>
      <c r="M75" s="50"/>
      <c r="N75" s="413"/>
      <c r="O75" s="414" t="s">
        <v>169</v>
      </c>
      <c r="P75" s="200"/>
      <c r="Q75" s="47"/>
      <c r="R75" s="48"/>
      <c r="S75" s="49"/>
      <c r="T75" s="245"/>
      <c r="U75" s="47"/>
      <c r="V75" s="414" t="s">
        <v>127</v>
      </c>
      <c r="W75" s="47"/>
      <c r="X75" s="208"/>
      <c r="Y75" s="379"/>
      <c r="Z75" s="229"/>
      <c r="AA75" s="47"/>
      <c r="AB75" s="47"/>
      <c r="AC75" s="256"/>
      <c r="AD75" s="74"/>
      <c r="AE75" s="415" t="s">
        <v>128</v>
      </c>
      <c r="AF75" s="47"/>
      <c r="AG75" s="47"/>
      <c r="AH75" s="200"/>
      <c r="AI75" s="47"/>
      <c r="AJ75" s="50"/>
      <c r="AK75" s="46"/>
      <c r="AL75" s="47"/>
      <c r="AM75" s="416" t="s">
        <v>129</v>
      </c>
      <c r="AN75" s="47"/>
      <c r="AO75" s="47"/>
      <c r="AP75" s="48"/>
      <c r="AQ75" s="236"/>
      <c r="AR75" s="47"/>
      <c r="AS75" s="256"/>
      <c r="AT75" s="47"/>
      <c r="AU75" s="47"/>
      <c r="AV75" s="77"/>
      <c r="AW75" s="501"/>
      <c r="AX75" s="47"/>
      <c r="AY75" s="47"/>
      <c r="AZ75" s="200"/>
      <c r="BA75" s="256"/>
      <c r="BB75" s="48"/>
      <c r="BC75" s="49"/>
      <c r="BD75" s="47"/>
      <c r="BE75" s="47"/>
      <c r="BF75" s="47"/>
      <c r="BG75" s="47"/>
      <c r="BH75" s="50"/>
      <c r="BI75" s="46"/>
      <c r="BJ75" s="48"/>
      <c r="BK75" s="65"/>
      <c r="BL75" s="66"/>
      <c r="BM75" s="452"/>
      <c r="BN75" s="453"/>
      <c r="BO75" s="435"/>
      <c r="BP75" s="267"/>
      <c r="BQ75" s="267"/>
      <c r="BR75" s="267"/>
    </row>
    <row r="76" spans="1:71" ht="17.25" customHeight="1" x14ac:dyDescent="0.2">
      <c r="A76" s="521"/>
      <c r="B76" s="522"/>
      <c r="C76" s="294" t="s">
        <v>89</v>
      </c>
      <c r="D76" s="62"/>
      <c r="E76" s="63"/>
      <c r="F76" s="63"/>
      <c r="G76" s="64"/>
      <c r="H76" s="65"/>
      <c r="I76" s="63"/>
      <c r="J76" s="63"/>
      <c r="K76" s="63"/>
      <c r="L76" s="244"/>
      <c r="M76" s="66"/>
      <c r="N76" s="62"/>
      <c r="O76" s="244"/>
      <c r="P76" s="63"/>
      <c r="Q76" s="63"/>
      <c r="R76" s="64"/>
      <c r="S76" s="65"/>
      <c r="T76" s="244"/>
      <c r="U76" s="63"/>
      <c r="V76" s="244"/>
      <c r="W76" s="63"/>
      <c r="X76" s="211"/>
      <c r="Y76" s="321"/>
      <c r="Z76" s="231"/>
      <c r="AA76" s="63"/>
      <c r="AB76" s="63"/>
      <c r="AC76" s="244"/>
      <c r="AD76" s="64"/>
      <c r="AE76" s="239"/>
      <c r="AF76" s="63"/>
      <c r="AG76" s="63"/>
      <c r="AH76" s="63"/>
      <c r="AI76" s="63"/>
      <c r="AJ76" s="66"/>
      <c r="AK76" s="62"/>
      <c r="AL76" s="63"/>
      <c r="AM76" s="244"/>
      <c r="AN76" s="63"/>
      <c r="AO76" s="63"/>
      <c r="AP76" s="64"/>
      <c r="AQ76" s="239"/>
      <c r="AR76" s="63"/>
      <c r="AS76" s="226" t="s">
        <v>168</v>
      </c>
      <c r="AT76" s="63"/>
      <c r="AU76" s="63"/>
      <c r="AV76" s="66"/>
      <c r="AW76" s="493"/>
      <c r="AX76" s="63"/>
      <c r="AY76" s="78"/>
      <c r="AZ76" s="63"/>
      <c r="BA76" s="226" t="s">
        <v>68</v>
      </c>
      <c r="BB76" s="64"/>
      <c r="BC76" s="65"/>
      <c r="BD76" s="63"/>
      <c r="BE76" s="63"/>
      <c r="BF76" s="63"/>
      <c r="BG76" s="63"/>
      <c r="BH76" s="66"/>
      <c r="BI76" s="62"/>
      <c r="BJ76" s="64"/>
      <c r="BK76" s="65"/>
      <c r="BL76" s="66"/>
      <c r="BM76" s="224"/>
      <c r="BN76" s="225"/>
      <c r="BO76" s="512" t="s">
        <v>108</v>
      </c>
      <c r="BP76" s="512"/>
      <c r="BQ76" s="512"/>
      <c r="BR76" s="512"/>
      <c r="BS76" s="264"/>
    </row>
    <row r="77" spans="1:71" ht="17.25" customHeight="1" x14ac:dyDescent="0.2">
      <c r="A77" s="521"/>
      <c r="B77" s="522"/>
      <c r="C77" s="275" t="s">
        <v>170</v>
      </c>
      <c r="D77" s="62"/>
      <c r="E77" s="63"/>
      <c r="F77" s="63"/>
      <c r="G77" s="64"/>
      <c r="H77" s="65"/>
      <c r="I77" s="63"/>
      <c r="J77" s="63"/>
      <c r="K77" s="63"/>
      <c r="L77" s="244"/>
      <c r="M77" s="66"/>
      <c r="N77" s="62"/>
      <c r="O77" s="244"/>
      <c r="P77" s="63"/>
      <c r="Q77" s="63"/>
      <c r="R77" s="64"/>
      <c r="S77" s="65"/>
      <c r="T77" s="313" t="s">
        <v>174</v>
      </c>
      <c r="U77" s="63"/>
      <c r="V77" s="244"/>
      <c r="W77" s="63"/>
      <c r="X77" s="211"/>
      <c r="Y77" s="321"/>
      <c r="Z77" s="231"/>
      <c r="AA77" s="63"/>
      <c r="AB77" s="63"/>
      <c r="AC77" s="244"/>
      <c r="AD77" s="64"/>
      <c r="AE77" s="239"/>
      <c r="AF77" s="63"/>
      <c r="AG77" s="313" t="s">
        <v>173</v>
      </c>
      <c r="AH77" s="63"/>
      <c r="AI77" s="63"/>
      <c r="AJ77" s="66"/>
      <c r="AK77" s="62"/>
      <c r="AL77" s="63"/>
      <c r="AM77" s="244"/>
      <c r="AN77" s="63"/>
      <c r="AO77" s="63"/>
      <c r="AP77" s="64"/>
      <c r="AQ77" s="326" t="s">
        <v>174</v>
      </c>
      <c r="AR77" s="63"/>
      <c r="AS77" s="244"/>
      <c r="AT77" s="63"/>
      <c r="AU77" s="63"/>
      <c r="AV77" s="66"/>
      <c r="AW77" s="339" t="s">
        <v>175</v>
      </c>
      <c r="AX77" s="63"/>
      <c r="AY77" s="78"/>
      <c r="AZ77" s="63"/>
      <c r="BA77" s="244"/>
      <c r="BB77" s="64"/>
      <c r="BC77" s="65"/>
      <c r="BD77" s="63"/>
      <c r="BE77" s="63"/>
      <c r="BF77" s="63"/>
      <c r="BG77" s="63"/>
      <c r="BH77" s="66"/>
      <c r="BI77" s="62"/>
      <c r="BJ77" s="64"/>
      <c r="BK77" s="65"/>
      <c r="BL77" s="66"/>
      <c r="BM77" s="224"/>
      <c r="BN77" s="225"/>
      <c r="BO77" s="513" t="s">
        <v>109</v>
      </c>
      <c r="BP77" s="513"/>
      <c r="BQ77" s="502" t="s">
        <v>230</v>
      </c>
      <c r="BR77" s="502"/>
    </row>
    <row r="78" spans="1:71" ht="17.25" customHeight="1" x14ac:dyDescent="0.2">
      <c r="A78" s="521"/>
      <c r="B78" s="522"/>
      <c r="C78" s="294" t="s">
        <v>90</v>
      </c>
      <c r="D78" s="62"/>
      <c r="E78" s="63"/>
      <c r="F78" s="63"/>
      <c r="G78" s="64"/>
      <c r="H78" s="65"/>
      <c r="I78" s="63"/>
      <c r="J78" s="63"/>
      <c r="K78" s="63"/>
      <c r="L78" s="244"/>
      <c r="M78" s="66"/>
      <c r="N78" s="62"/>
      <c r="O78" s="244"/>
      <c r="P78" s="63"/>
      <c r="Q78" s="63"/>
      <c r="R78" s="64"/>
      <c r="S78" s="65"/>
      <c r="T78" s="244"/>
      <c r="U78" s="63"/>
      <c r="V78" s="244"/>
      <c r="W78" s="63"/>
      <c r="X78" s="211"/>
      <c r="Y78" s="321"/>
      <c r="Z78" s="231"/>
      <c r="AA78" s="63"/>
      <c r="AB78" s="63"/>
      <c r="AC78" s="244"/>
      <c r="AD78" s="64"/>
      <c r="AE78" s="239"/>
      <c r="AF78" s="63"/>
      <c r="AG78" s="63"/>
      <c r="AH78" s="63"/>
      <c r="AI78" s="63"/>
      <c r="AJ78" s="66"/>
      <c r="AK78" s="62"/>
      <c r="AL78" s="63"/>
      <c r="AM78" s="244"/>
      <c r="AN78" s="63"/>
      <c r="AO78" s="63"/>
      <c r="AP78" s="64"/>
      <c r="AQ78" s="239"/>
      <c r="AR78" s="63"/>
      <c r="AS78" s="244"/>
      <c r="AT78" s="63"/>
      <c r="AU78" s="63"/>
      <c r="AV78" s="66"/>
      <c r="AW78" s="493"/>
      <c r="AX78" s="63"/>
      <c r="AY78" s="216" t="s">
        <v>152</v>
      </c>
      <c r="AZ78" s="63"/>
      <c r="BA78" s="244"/>
      <c r="BB78" s="64"/>
      <c r="BC78" s="164" t="s">
        <v>153</v>
      </c>
      <c r="BD78" s="63"/>
      <c r="BE78" s="63"/>
      <c r="BF78" s="63"/>
      <c r="BG78" s="63"/>
      <c r="BH78" s="66"/>
      <c r="BI78" s="62"/>
      <c r="BJ78" s="64"/>
      <c r="BK78" s="65"/>
      <c r="BL78" s="66"/>
      <c r="BM78" s="224"/>
      <c r="BN78" s="225"/>
      <c r="BO78" s="513" t="s">
        <v>110</v>
      </c>
      <c r="BP78" s="513"/>
      <c r="BQ78" s="514" t="s">
        <v>111</v>
      </c>
      <c r="BR78" s="514"/>
    </row>
    <row r="79" spans="1:71" ht="17.25" customHeight="1" thickBot="1" x14ac:dyDescent="0.25">
      <c r="A79" s="523"/>
      <c r="B79" s="524"/>
      <c r="C79" s="294" t="s">
        <v>91</v>
      </c>
      <c r="D79" s="53"/>
      <c r="E79" s="54"/>
      <c r="F79" s="54"/>
      <c r="G79" s="58"/>
      <c r="H79" s="56"/>
      <c r="I79" s="54"/>
      <c r="J79" s="54"/>
      <c r="K79" s="54"/>
      <c r="L79" s="246"/>
      <c r="M79" s="57"/>
      <c r="N79" s="53"/>
      <c r="O79" s="246"/>
      <c r="P79" s="54"/>
      <c r="Q79" s="54"/>
      <c r="R79" s="58"/>
      <c r="S79" s="56"/>
      <c r="T79" s="246"/>
      <c r="U79" s="54"/>
      <c r="V79" s="246"/>
      <c r="W79" s="54"/>
      <c r="X79" s="209"/>
      <c r="Y79" s="380"/>
      <c r="Z79" s="232"/>
      <c r="AA79" s="54"/>
      <c r="AB79" s="54"/>
      <c r="AC79" s="246"/>
      <c r="AD79" s="58"/>
      <c r="AE79" s="237"/>
      <c r="AF79" s="54"/>
      <c r="AG79" s="54"/>
      <c r="AH79" s="54"/>
      <c r="AI79" s="54"/>
      <c r="AJ79" s="57"/>
      <c r="AK79" s="53"/>
      <c r="AL79" s="54"/>
      <c r="AM79" s="246"/>
      <c r="AN79" s="54"/>
      <c r="AO79" s="54"/>
      <c r="AP79" s="58"/>
      <c r="AQ79" s="237"/>
      <c r="AR79" s="54"/>
      <c r="AS79" s="246"/>
      <c r="AT79" s="54"/>
      <c r="AU79" s="54"/>
      <c r="AV79" s="57"/>
      <c r="AW79" s="494"/>
      <c r="AX79" s="54"/>
      <c r="AY79" s="54"/>
      <c r="AZ79" s="54"/>
      <c r="BA79" s="246"/>
      <c r="BB79" s="58"/>
      <c r="BC79" s="56"/>
      <c r="BD79" s="54"/>
      <c r="BE79" s="54"/>
      <c r="BF79" s="54"/>
      <c r="BG79" s="54"/>
      <c r="BH79" s="57"/>
      <c r="BI79" s="53"/>
      <c r="BJ79" s="58"/>
      <c r="BK79" s="65"/>
      <c r="BL79" s="66"/>
      <c r="BM79" s="220"/>
      <c r="BN79" s="222"/>
      <c r="BO79" s="513" t="s">
        <v>112</v>
      </c>
      <c r="BP79" s="513"/>
      <c r="BQ79" s="514" t="s">
        <v>113</v>
      </c>
      <c r="BR79" s="514"/>
    </row>
    <row r="80" spans="1:71" ht="17.25" customHeight="1" thickBot="1" x14ac:dyDescent="0.25">
      <c r="A80" s="525"/>
      <c r="B80" s="526"/>
      <c r="C80" s="295" t="s">
        <v>57</v>
      </c>
      <c r="D80" s="111"/>
      <c r="E80" s="96"/>
      <c r="F80" s="112" t="s">
        <v>118</v>
      </c>
      <c r="G80" s="113"/>
      <c r="H80" s="114"/>
      <c r="I80" s="96"/>
      <c r="J80" s="96"/>
      <c r="K80" s="96"/>
      <c r="L80" s="426"/>
      <c r="M80" s="109"/>
      <c r="N80" s="401"/>
      <c r="O80" s="402"/>
      <c r="P80" s="403"/>
      <c r="Q80" s="403"/>
      <c r="R80" s="404"/>
      <c r="S80" s="405"/>
      <c r="T80" s="402"/>
      <c r="U80" s="403"/>
      <c r="V80" s="402"/>
      <c r="W80" s="406"/>
      <c r="X80" s="407"/>
      <c r="Y80" s="408"/>
      <c r="Z80" s="409"/>
      <c r="AA80" s="403"/>
      <c r="AB80" s="406"/>
      <c r="AC80" s="491"/>
      <c r="AD80" s="404"/>
      <c r="AE80" s="410"/>
      <c r="AF80" s="403"/>
      <c r="AG80" s="403"/>
      <c r="AH80" s="403"/>
      <c r="AI80" s="403"/>
      <c r="AJ80" s="411"/>
      <c r="AK80" s="401"/>
      <c r="AL80" s="403"/>
      <c r="AM80" s="402"/>
      <c r="AN80" s="403"/>
      <c r="AO80" s="403"/>
      <c r="AP80" s="404"/>
      <c r="AQ80" s="410"/>
      <c r="AR80" s="403"/>
      <c r="AS80" s="402"/>
      <c r="AT80" s="403"/>
      <c r="AU80" s="406"/>
      <c r="AV80" s="412"/>
      <c r="AW80" s="495"/>
      <c r="AX80" s="403"/>
      <c r="AY80" s="403"/>
      <c r="AZ80" s="403"/>
      <c r="BA80" s="402"/>
      <c r="BB80" s="404"/>
      <c r="BC80" s="405"/>
      <c r="BD80" s="403"/>
      <c r="BE80" s="406"/>
      <c r="BF80" s="403"/>
      <c r="BG80" s="403"/>
      <c r="BH80" s="411"/>
      <c r="BI80" s="401"/>
      <c r="BJ80" s="404"/>
      <c r="BK80" s="296"/>
      <c r="BL80" s="296"/>
      <c r="BM80" s="454"/>
      <c r="BN80" s="455"/>
      <c r="BO80" s="513" t="s">
        <v>196</v>
      </c>
      <c r="BP80" s="513"/>
      <c r="BQ80" s="515" t="s">
        <v>113</v>
      </c>
      <c r="BR80" s="515"/>
    </row>
    <row r="81" spans="1:70" ht="17.25" customHeight="1" thickBot="1" x14ac:dyDescent="0.25">
      <c r="A81" s="12"/>
      <c r="B81" s="12"/>
      <c r="C81" s="319"/>
      <c r="D81" s="104">
        <v>4</v>
      </c>
      <c r="E81" s="346">
        <v>11</v>
      </c>
      <c r="F81" s="346">
        <f t="shared" ref="F81:AJ81" si="3">DAY(F$2)</f>
        <v>17</v>
      </c>
      <c r="G81" s="24">
        <f t="shared" si="3"/>
        <v>24</v>
      </c>
      <c r="H81" s="417">
        <f t="shared" si="3"/>
        <v>1</v>
      </c>
      <c r="I81" s="418">
        <f t="shared" si="3"/>
        <v>8</v>
      </c>
      <c r="J81" s="306">
        <f t="shared" si="3"/>
        <v>15</v>
      </c>
      <c r="K81" s="418">
        <f t="shared" si="3"/>
        <v>22</v>
      </c>
      <c r="L81" s="422" t="s">
        <v>160</v>
      </c>
      <c r="M81" s="258">
        <f t="shared" si="3"/>
        <v>29</v>
      </c>
      <c r="N81" s="104">
        <f t="shared" si="3"/>
        <v>5</v>
      </c>
      <c r="O81" s="347" t="s">
        <v>199</v>
      </c>
      <c r="P81" s="346">
        <f t="shared" si="3"/>
        <v>12</v>
      </c>
      <c r="Q81" s="346">
        <f t="shared" si="3"/>
        <v>19</v>
      </c>
      <c r="R81" s="24">
        <f t="shared" si="3"/>
        <v>26</v>
      </c>
      <c r="S81" s="261">
        <f t="shared" si="3"/>
        <v>3</v>
      </c>
      <c r="T81" s="347" t="s">
        <v>171</v>
      </c>
      <c r="U81" s="346">
        <f t="shared" si="3"/>
        <v>10</v>
      </c>
      <c r="V81" s="347" t="s">
        <v>165</v>
      </c>
      <c r="W81" s="346">
        <f t="shared" si="3"/>
        <v>17</v>
      </c>
      <c r="X81" s="347">
        <f t="shared" si="3"/>
        <v>24</v>
      </c>
      <c r="Y81" s="348">
        <f t="shared" si="3"/>
        <v>31</v>
      </c>
      <c r="Z81" s="349">
        <f t="shared" si="3"/>
        <v>7</v>
      </c>
      <c r="AA81" s="346">
        <f t="shared" si="3"/>
        <v>14</v>
      </c>
      <c r="AB81" s="346">
        <f t="shared" si="3"/>
        <v>21</v>
      </c>
      <c r="AC81" s="347" t="s">
        <v>161</v>
      </c>
      <c r="AD81" s="24">
        <f t="shared" si="3"/>
        <v>28</v>
      </c>
      <c r="AE81" s="423" t="s">
        <v>164</v>
      </c>
      <c r="AF81" s="346">
        <f t="shared" si="3"/>
        <v>4</v>
      </c>
      <c r="AG81" s="346" t="s">
        <v>172</v>
      </c>
      <c r="AH81" s="346">
        <f t="shared" si="3"/>
        <v>11</v>
      </c>
      <c r="AI81" s="346">
        <f t="shared" si="3"/>
        <v>18</v>
      </c>
      <c r="AJ81" s="103">
        <f t="shared" si="3"/>
        <v>25</v>
      </c>
      <c r="AK81" s="104">
        <v>3</v>
      </c>
      <c r="AL81" s="346">
        <v>10</v>
      </c>
      <c r="AM81" s="347" t="s">
        <v>165</v>
      </c>
      <c r="AN81" s="346">
        <v>17</v>
      </c>
      <c r="AO81" s="346">
        <v>24</v>
      </c>
      <c r="AP81" s="24">
        <v>31</v>
      </c>
      <c r="AQ81" s="423" t="s">
        <v>198</v>
      </c>
      <c r="AR81" s="346">
        <v>7</v>
      </c>
      <c r="AS81" s="347" t="s">
        <v>162</v>
      </c>
      <c r="AT81" s="346">
        <v>14</v>
      </c>
      <c r="AU81" s="346">
        <v>21</v>
      </c>
      <c r="AV81" s="103">
        <v>28</v>
      </c>
      <c r="AW81" s="349" t="s">
        <v>167</v>
      </c>
      <c r="AX81" s="346">
        <v>5</v>
      </c>
      <c r="AY81" s="346">
        <v>12</v>
      </c>
      <c r="AZ81" s="346">
        <v>19</v>
      </c>
      <c r="BA81" s="347" t="s">
        <v>166</v>
      </c>
      <c r="BB81" s="24">
        <v>26</v>
      </c>
      <c r="BC81" s="261">
        <v>2</v>
      </c>
      <c r="BD81" s="346">
        <v>9</v>
      </c>
      <c r="BE81" s="346">
        <v>16</v>
      </c>
      <c r="BF81" s="346">
        <v>23</v>
      </c>
      <c r="BG81" s="346" t="e">
        <f t="shared" ref="BG81" si="4">DAY(BG$2)</f>
        <v>#REF!</v>
      </c>
      <c r="BH81" s="103">
        <v>30</v>
      </c>
      <c r="BI81" s="104">
        <v>7</v>
      </c>
      <c r="BJ81" s="24">
        <v>14</v>
      </c>
      <c r="BK81" s="107"/>
      <c r="BL81" s="107"/>
      <c r="BM81" s="22"/>
      <c r="BN81" s="451"/>
      <c r="BO81" s="3"/>
      <c r="BP81" s="3"/>
      <c r="BQ81" s="3"/>
      <c r="BR81" s="3"/>
    </row>
    <row r="82" spans="1:70" ht="17.25" customHeight="1" thickBot="1" x14ac:dyDescent="0.25">
      <c r="A82" s="12"/>
      <c r="B82" s="12"/>
      <c r="C82" s="319"/>
      <c r="D82" s="554" t="str">
        <f>D5</f>
        <v>SEPTEMBRE</v>
      </c>
      <c r="E82" s="555"/>
      <c r="F82" s="555"/>
      <c r="G82" s="556"/>
      <c r="H82" s="557" t="str">
        <f>+H5</f>
        <v>OCTOBRE</v>
      </c>
      <c r="I82" s="558"/>
      <c r="J82" s="558"/>
      <c r="K82" s="558"/>
      <c r="L82" s="558"/>
      <c r="M82" s="559"/>
      <c r="N82" s="557" t="str">
        <f>N5</f>
        <v>NOVEMBRE</v>
      </c>
      <c r="O82" s="528"/>
      <c r="P82" s="558"/>
      <c r="Q82" s="558"/>
      <c r="R82" s="560"/>
      <c r="S82" s="527" t="str">
        <f>S5</f>
        <v>DECEMBRE</v>
      </c>
      <c r="T82" s="528"/>
      <c r="U82" s="528"/>
      <c r="V82" s="528"/>
      <c r="W82" s="528"/>
      <c r="X82" s="528"/>
      <c r="Y82" s="529"/>
      <c r="Z82" s="590" t="s">
        <v>4</v>
      </c>
      <c r="AA82" s="593"/>
      <c r="AB82" s="593"/>
      <c r="AC82" s="593"/>
      <c r="AD82" s="591"/>
      <c r="AE82" s="527" t="str">
        <f>AF5</f>
        <v>FEVRIER</v>
      </c>
      <c r="AF82" s="528"/>
      <c r="AG82" s="528"/>
      <c r="AH82" s="528"/>
      <c r="AI82" s="528"/>
      <c r="AJ82" s="529"/>
      <c r="AK82" s="557" t="str">
        <f>AK5</f>
        <v>MARS</v>
      </c>
      <c r="AL82" s="528"/>
      <c r="AM82" s="528"/>
      <c r="AN82" s="528"/>
      <c r="AO82" s="528"/>
      <c r="AP82" s="592"/>
      <c r="AQ82" s="516" t="s">
        <v>7</v>
      </c>
      <c r="AR82" s="517"/>
      <c r="AS82" s="517"/>
      <c r="AT82" s="517"/>
      <c r="AU82" s="517"/>
      <c r="AV82" s="518"/>
      <c r="AW82" s="350"/>
      <c r="AX82" s="528" t="str">
        <f>AW5</f>
        <v>MAI</v>
      </c>
      <c r="AY82" s="528"/>
      <c r="AZ82" s="528"/>
      <c r="BA82" s="528"/>
      <c r="BB82" s="592"/>
      <c r="BC82" s="527" t="str">
        <f>BC5</f>
        <v>JUIN</v>
      </c>
      <c r="BD82" s="528"/>
      <c r="BE82" s="528"/>
      <c r="BF82" s="528"/>
      <c r="BG82" s="528"/>
      <c r="BH82" s="529"/>
      <c r="BI82" s="590" t="s">
        <v>10</v>
      </c>
      <c r="BJ82" s="591"/>
      <c r="BK82" s="108"/>
      <c r="BL82" s="108"/>
      <c r="BM82" s="22"/>
      <c r="BN82" s="430"/>
      <c r="BO82" s="3"/>
      <c r="BP82" s="3"/>
      <c r="BQ82" s="3"/>
      <c r="BR82" s="3"/>
    </row>
    <row r="83" spans="1:70" ht="17.25" customHeight="1" x14ac:dyDescent="0.2">
      <c r="A83" s="12"/>
      <c r="B83" s="12"/>
      <c r="C83" s="12"/>
      <c r="D83" s="21"/>
      <c r="E83" s="38"/>
      <c r="F83" s="38"/>
      <c r="G83" s="38"/>
      <c r="H83" s="21"/>
      <c r="I83" s="38"/>
      <c r="J83" s="38"/>
      <c r="K83" s="38"/>
      <c r="L83" s="38"/>
      <c r="M83" s="38"/>
      <c r="N83" s="21"/>
      <c r="O83" s="21"/>
      <c r="P83" s="38"/>
      <c r="Q83" s="38"/>
      <c r="R83" s="38"/>
      <c r="S83" s="21"/>
      <c r="T83" s="21"/>
      <c r="U83" s="21"/>
      <c r="V83" s="21"/>
      <c r="W83" s="21"/>
      <c r="X83" s="21"/>
      <c r="Y83" s="21"/>
      <c r="Z83" s="108"/>
      <c r="AA83" s="108"/>
      <c r="AB83" s="108"/>
      <c r="AC83" s="108"/>
      <c r="AD83" s="108"/>
      <c r="AE83" s="108"/>
      <c r="AF83" s="21"/>
      <c r="AG83" s="21"/>
      <c r="AH83" s="38"/>
      <c r="AI83" s="38"/>
      <c r="AJ83" s="38"/>
      <c r="AK83" s="21"/>
      <c r="AL83" s="21"/>
      <c r="AM83" s="21"/>
      <c r="AN83" s="21"/>
      <c r="AO83" s="21"/>
      <c r="AP83" s="21"/>
      <c r="AQ83" s="21"/>
      <c r="AR83" s="110"/>
      <c r="AS83" s="110"/>
      <c r="AT83" s="110"/>
      <c r="AU83" s="110"/>
      <c r="AV83" s="110"/>
      <c r="AW83" s="110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108"/>
      <c r="BJ83" s="108"/>
      <c r="BK83" s="108"/>
      <c r="BL83" s="108"/>
      <c r="BM83" s="22"/>
      <c r="BN83" s="430"/>
      <c r="BO83" s="3"/>
      <c r="BP83" s="3"/>
      <c r="BQ83" s="3"/>
      <c r="BR83" s="3"/>
    </row>
    <row r="84" spans="1:70" ht="17.25" customHeight="1" x14ac:dyDescent="0.2">
      <c r="A84" s="12"/>
      <c r="B84" s="12"/>
      <c r="C84" s="12"/>
      <c r="D84" s="21"/>
      <c r="E84" s="38"/>
      <c r="F84" s="38"/>
      <c r="G84" s="38"/>
      <c r="H84" s="21"/>
      <c r="I84" s="38"/>
      <c r="J84" s="38"/>
      <c r="K84" s="38"/>
      <c r="L84" s="38"/>
      <c r="M84" s="38"/>
      <c r="N84" s="21"/>
      <c r="O84" s="21"/>
      <c r="P84" s="38"/>
      <c r="Q84" s="38"/>
      <c r="R84" s="235"/>
      <c r="S84" s="21"/>
      <c r="T84" s="21"/>
      <c r="U84" s="21"/>
      <c r="V84" s="21"/>
      <c r="W84" s="21"/>
      <c r="X84" s="21"/>
      <c r="Y84" s="21"/>
      <c r="Z84" s="108"/>
      <c r="AA84" s="108"/>
      <c r="AB84" s="108"/>
      <c r="AC84" s="108"/>
      <c r="AD84" s="108"/>
      <c r="AE84" s="108"/>
      <c r="AF84" s="21"/>
      <c r="AG84" s="21"/>
      <c r="AH84" s="38"/>
      <c r="AI84" s="38"/>
      <c r="AJ84" s="38"/>
      <c r="AK84" s="21"/>
      <c r="AL84" s="21"/>
      <c r="AM84" s="21"/>
      <c r="AN84" s="21"/>
      <c r="AO84" s="21"/>
      <c r="AP84" s="21"/>
      <c r="AQ84" s="21"/>
      <c r="AR84" s="110"/>
      <c r="AS84" s="110"/>
      <c r="AT84" s="110"/>
      <c r="AU84" s="110"/>
      <c r="AV84" s="110"/>
      <c r="AW84" s="110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108"/>
      <c r="BJ84" s="108"/>
      <c r="BK84" s="108"/>
      <c r="BL84" s="108"/>
      <c r="BM84" s="22"/>
      <c r="BN84" s="430"/>
      <c r="BO84" s="3"/>
      <c r="BP84" s="3"/>
      <c r="BQ84" s="3"/>
      <c r="BR84" s="3"/>
    </row>
    <row r="85" spans="1:70" ht="17.25" customHeight="1" x14ac:dyDescent="0.2">
      <c r="A85" s="12"/>
      <c r="B85" s="12"/>
      <c r="C85" s="12"/>
      <c r="D85" s="21"/>
      <c r="E85" s="38"/>
      <c r="F85" s="38"/>
      <c r="G85" s="38"/>
      <c r="H85" s="21"/>
      <c r="I85" s="38"/>
      <c r="J85" s="38"/>
      <c r="K85" s="38"/>
      <c r="L85" s="38"/>
      <c r="M85" s="38"/>
      <c r="N85" s="21"/>
      <c r="O85" s="21"/>
      <c r="P85" s="38"/>
      <c r="Q85" s="38"/>
      <c r="R85" s="38"/>
      <c r="S85" s="21"/>
      <c r="T85" s="21"/>
      <c r="U85" s="21"/>
      <c r="V85" s="21"/>
      <c r="W85" s="21"/>
      <c r="X85" s="21"/>
      <c r="Y85" s="21"/>
      <c r="Z85" s="108"/>
      <c r="AA85" s="108"/>
      <c r="AB85" s="108"/>
      <c r="AC85" s="108"/>
      <c r="AD85" s="108"/>
      <c r="AE85" s="108"/>
      <c r="AF85" s="21"/>
      <c r="AG85" s="21"/>
      <c r="AH85" s="38"/>
      <c r="AI85" s="38"/>
      <c r="AJ85" s="38"/>
      <c r="AK85" s="21"/>
      <c r="AL85" s="21"/>
      <c r="AM85" s="21"/>
      <c r="AN85" s="21"/>
      <c r="AO85" s="21"/>
      <c r="AP85" s="21"/>
      <c r="AQ85" s="21"/>
      <c r="AR85" s="110"/>
      <c r="AS85" s="110"/>
      <c r="AT85" s="110"/>
      <c r="AU85" s="110"/>
      <c r="AV85" s="110"/>
      <c r="AW85" s="110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108"/>
      <c r="BJ85" s="108"/>
      <c r="BK85" s="108"/>
      <c r="BL85" s="108"/>
      <c r="BM85" s="22"/>
      <c r="BN85" s="430"/>
      <c r="BO85" s="3"/>
      <c r="BP85" s="3"/>
      <c r="BQ85" s="3"/>
      <c r="BR85" s="3"/>
    </row>
    <row r="86" spans="1:70" ht="17.25" customHeight="1" thickBot="1" x14ac:dyDescent="0.25">
      <c r="A86" s="12"/>
      <c r="B86" s="12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430"/>
      <c r="BO86" s="3"/>
      <c r="BP86" s="3"/>
      <c r="BQ86" s="3"/>
      <c r="BR86" s="3"/>
    </row>
    <row r="87" spans="1:70" ht="17.25" customHeight="1" x14ac:dyDescent="0.2">
      <c r="A87" s="562" t="s">
        <v>58</v>
      </c>
      <c r="B87" s="561" t="s">
        <v>59</v>
      </c>
      <c r="C87" s="511"/>
      <c r="D87" s="509" t="s">
        <v>224</v>
      </c>
      <c r="E87" s="510"/>
      <c r="F87" s="510"/>
      <c r="G87" s="510"/>
      <c r="H87" s="510"/>
      <c r="I87" s="510"/>
      <c r="J87" s="510"/>
      <c r="K87" s="510"/>
      <c r="L87" s="510"/>
      <c r="M87" s="510"/>
      <c r="N87" s="510"/>
      <c r="O87" s="510"/>
      <c r="P87" s="510"/>
      <c r="Q87" s="510"/>
      <c r="R87" s="510"/>
      <c r="S87" s="510"/>
      <c r="T87" s="510"/>
      <c r="U87" s="510"/>
      <c r="V87" s="510"/>
      <c r="W87" s="510"/>
      <c r="X87" s="510"/>
      <c r="Y87" s="510"/>
      <c r="Z87" s="510"/>
      <c r="AA87" s="510"/>
      <c r="AB87" s="510"/>
      <c r="AC87" s="510"/>
      <c r="AD87" s="510"/>
      <c r="AE87" s="510"/>
      <c r="AF87" s="510"/>
      <c r="AG87" s="510"/>
      <c r="AH87" s="510"/>
      <c r="AI87" s="510"/>
      <c r="AJ87" s="510"/>
      <c r="AK87" s="510"/>
      <c r="AL87" s="510"/>
      <c r="AM87" s="510"/>
      <c r="AN87" s="510"/>
      <c r="AO87" s="511"/>
      <c r="AP87" s="13"/>
      <c r="AQ87" s="259"/>
      <c r="AR87" s="14"/>
      <c r="AS87" s="14"/>
      <c r="AT87" s="539" t="s">
        <v>60</v>
      </c>
      <c r="AU87" s="540"/>
      <c r="AV87" s="540"/>
      <c r="AW87" s="540"/>
      <c r="AX87" s="540"/>
      <c r="AY87" s="540"/>
      <c r="AZ87" s="540"/>
      <c r="BA87" s="540"/>
      <c r="BB87" s="540"/>
      <c r="BC87" s="540"/>
      <c r="BD87" s="540"/>
      <c r="BE87" s="540"/>
      <c r="BF87" s="540"/>
      <c r="BG87" s="540"/>
      <c r="BH87" s="540"/>
      <c r="BI87" s="540"/>
      <c r="BJ87" s="540"/>
      <c r="BK87" s="540"/>
      <c r="BL87" s="540"/>
      <c r="BM87" s="540"/>
      <c r="BN87" s="540"/>
      <c r="BO87" s="540"/>
      <c r="BP87" s="540"/>
      <c r="BQ87" s="540"/>
      <c r="BR87" s="541"/>
    </row>
    <row r="88" spans="1:70" ht="17.25" customHeight="1" thickBot="1" x14ac:dyDescent="0.25">
      <c r="A88" s="531"/>
      <c r="B88" s="507" t="s">
        <v>61</v>
      </c>
      <c r="C88" s="508"/>
      <c r="D88" s="549" t="s">
        <v>225</v>
      </c>
      <c r="E88" s="550"/>
      <c r="F88" s="550"/>
      <c r="G88" s="550"/>
      <c r="H88" s="550"/>
      <c r="I88" s="550"/>
      <c r="J88" s="550"/>
      <c r="K88" s="550"/>
      <c r="L88" s="550"/>
      <c r="M88" s="550"/>
      <c r="N88" s="550"/>
      <c r="O88" s="550"/>
      <c r="P88" s="550"/>
      <c r="Q88" s="550"/>
      <c r="R88" s="550"/>
      <c r="S88" s="550"/>
      <c r="T88" s="550"/>
      <c r="U88" s="550"/>
      <c r="V88" s="550"/>
      <c r="W88" s="550"/>
      <c r="X88" s="550"/>
      <c r="Y88" s="550"/>
      <c r="Z88" s="550"/>
      <c r="AA88" s="550"/>
      <c r="AB88" s="550"/>
      <c r="AC88" s="550"/>
      <c r="AD88" s="550"/>
      <c r="AE88" s="550"/>
      <c r="AF88" s="550"/>
      <c r="AG88" s="550"/>
      <c r="AH88" s="550"/>
      <c r="AI88" s="550"/>
      <c r="AJ88" s="550"/>
      <c r="AK88" s="550"/>
      <c r="AL88" s="550"/>
      <c r="AM88" s="550"/>
      <c r="AN88" s="550"/>
      <c r="AO88" s="508"/>
      <c r="AP88" s="13"/>
      <c r="AQ88" s="259"/>
      <c r="AR88" s="14"/>
      <c r="AS88" s="14"/>
      <c r="AT88" s="542"/>
      <c r="AU88" s="543"/>
      <c r="AV88" s="543"/>
      <c r="AW88" s="543"/>
      <c r="AX88" s="543"/>
      <c r="AY88" s="543"/>
      <c r="AZ88" s="543"/>
      <c r="BA88" s="543"/>
      <c r="BB88" s="543"/>
      <c r="BC88" s="543"/>
      <c r="BD88" s="543"/>
      <c r="BE88" s="543"/>
      <c r="BF88" s="543"/>
      <c r="BG88" s="543"/>
      <c r="BH88" s="543"/>
      <c r="BI88" s="543"/>
      <c r="BJ88" s="543"/>
      <c r="BK88" s="543"/>
      <c r="BL88" s="543"/>
      <c r="BM88" s="543"/>
      <c r="BN88" s="543"/>
      <c r="BO88" s="543"/>
      <c r="BP88" s="543"/>
      <c r="BQ88" s="543"/>
      <c r="BR88" s="544"/>
    </row>
    <row r="89" spans="1:70" ht="17.25" customHeight="1" thickBot="1" x14ac:dyDescent="0.25">
      <c r="A89" s="531"/>
      <c r="B89" s="507" t="s">
        <v>62</v>
      </c>
      <c r="C89" s="508"/>
      <c r="D89" s="549" t="s">
        <v>226</v>
      </c>
      <c r="E89" s="550"/>
      <c r="F89" s="550"/>
      <c r="G89" s="550"/>
      <c r="H89" s="550"/>
      <c r="I89" s="550"/>
      <c r="J89" s="550"/>
      <c r="K89" s="550"/>
      <c r="L89" s="550"/>
      <c r="M89" s="550"/>
      <c r="N89" s="550"/>
      <c r="O89" s="550"/>
      <c r="P89" s="550"/>
      <c r="Q89" s="550"/>
      <c r="R89" s="550"/>
      <c r="S89" s="550"/>
      <c r="T89" s="550"/>
      <c r="U89" s="550"/>
      <c r="V89" s="550"/>
      <c r="W89" s="550"/>
      <c r="X89" s="550"/>
      <c r="Y89" s="550"/>
      <c r="Z89" s="550"/>
      <c r="AA89" s="550"/>
      <c r="AB89" s="550"/>
      <c r="AC89" s="550"/>
      <c r="AD89" s="550"/>
      <c r="AE89" s="550"/>
      <c r="AF89" s="550"/>
      <c r="AG89" s="550"/>
      <c r="AH89" s="550"/>
      <c r="AI89" s="550"/>
      <c r="AJ89" s="550"/>
      <c r="AK89" s="550"/>
      <c r="AL89" s="550"/>
      <c r="AM89" s="550"/>
      <c r="AN89" s="550"/>
      <c r="AO89" s="508"/>
      <c r="AP89" s="13"/>
      <c r="AQ89" s="259"/>
      <c r="AR89" s="14"/>
      <c r="AS89" s="14"/>
      <c r="AT89" s="15"/>
      <c r="AU89" s="14"/>
      <c r="AV89" s="14"/>
      <c r="AW89" s="14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6"/>
      <c r="BP89" s="16"/>
      <c r="BQ89" s="16"/>
      <c r="BR89" s="16"/>
    </row>
    <row r="90" spans="1:70" ht="17.25" customHeight="1" x14ac:dyDescent="0.2">
      <c r="A90" s="531"/>
      <c r="B90" s="507" t="s">
        <v>63</v>
      </c>
      <c r="C90" s="508"/>
      <c r="D90" s="549" t="s">
        <v>227</v>
      </c>
      <c r="E90" s="550"/>
      <c r="F90" s="550"/>
      <c r="G90" s="550"/>
      <c r="H90" s="550"/>
      <c r="I90" s="550"/>
      <c r="J90" s="550"/>
      <c r="K90" s="550"/>
      <c r="L90" s="550"/>
      <c r="M90" s="550"/>
      <c r="N90" s="550"/>
      <c r="O90" s="550"/>
      <c r="P90" s="550"/>
      <c r="Q90" s="550"/>
      <c r="R90" s="550"/>
      <c r="S90" s="550"/>
      <c r="T90" s="550"/>
      <c r="U90" s="550"/>
      <c r="V90" s="550"/>
      <c r="W90" s="550"/>
      <c r="X90" s="550"/>
      <c r="Y90" s="550"/>
      <c r="Z90" s="550"/>
      <c r="AA90" s="550"/>
      <c r="AB90" s="550"/>
      <c r="AC90" s="550"/>
      <c r="AD90" s="550"/>
      <c r="AE90" s="550"/>
      <c r="AF90" s="550"/>
      <c r="AG90" s="550"/>
      <c r="AH90" s="550"/>
      <c r="AI90" s="550"/>
      <c r="AJ90" s="550"/>
      <c r="AK90" s="550"/>
      <c r="AL90" s="550"/>
      <c r="AM90" s="550"/>
      <c r="AN90" s="550"/>
      <c r="AO90" s="508"/>
      <c r="AP90" s="13"/>
      <c r="AQ90" s="259"/>
      <c r="AR90" s="14"/>
      <c r="AS90" s="14"/>
      <c r="AT90" s="545" t="s">
        <v>64</v>
      </c>
      <c r="AU90" s="540"/>
      <c r="AV90" s="540"/>
      <c r="AW90" s="540"/>
      <c r="AX90" s="540"/>
      <c r="AY90" s="540"/>
      <c r="AZ90" s="540"/>
      <c r="BA90" s="540"/>
      <c r="BB90" s="540"/>
      <c r="BC90" s="540"/>
      <c r="BD90" s="540"/>
      <c r="BE90" s="540"/>
      <c r="BF90" s="540"/>
      <c r="BG90" s="540"/>
      <c r="BH90" s="540"/>
      <c r="BI90" s="540"/>
      <c r="BJ90" s="540"/>
      <c r="BK90" s="540"/>
      <c r="BL90" s="540"/>
      <c r="BM90" s="540"/>
      <c r="BN90" s="540"/>
      <c r="BO90" s="540"/>
      <c r="BP90" s="540"/>
      <c r="BQ90" s="540"/>
      <c r="BR90" s="541"/>
    </row>
    <row r="91" spans="1:70" ht="16.5" customHeight="1" x14ac:dyDescent="0.2">
      <c r="A91" s="531"/>
      <c r="B91" s="507" t="s">
        <v>65</v>
      </c>
      <c r="C91" s="508"/>
      <c r="D91" s="549" t="s">
        <v>228</v>
      </c>
      <c r="E91" s="550"/>
      <c r="F91" s="550"/>
      <c r="G91" s="550"/>
      <c r="H91" s="550"/>
      <c r="I91" s="550"/>
      <c r="J91" s="550"/>
      <c r="K91" s="550"/>
      <c r="L91" s="550"/>
      <c r="M91" s="550"/>
      <c r="N91" s="550"/>
      <c r="O91" s="550"/>
      <c r="P91" s="550"/>
      <c r="Q91" s="550"/>
      <c r="R91" s="550"/>
      <c r="S91" s="550"/>
      <c r="T91" s="550"/>
      <c r="U91" s="550"/>
      <c r="V91" s="550"/>
      <c r="W91" s="550"/>
      <c r="X91" s="550"/>
      <c r="Y91" s="550"/>
      <c r="Z91" s="550"/>
      <c r="AA91" s="550"/>
      <c r="AB91" s="550"/>
      <c r="AC91" s="550"/>
      <c r="AD91" s="550"/>
      <c r="AE91" s="550"/>
      <c r="AF91" s="550"/>
      <c r="AG91" s="550"/>
      <c r="AH91" s="550"/>
      <c r="AI91" s="550"/>
      <c r="AJ91" s="550"/>
      <c r="AK91" s="550"/>
      <c r="AL91" s="550"/>
      <c r="AM91" s="550"/>
      <c r="AN91" s="550"/>
      <c r="AO91" s="508"/>
      <c r="AP91" s="13"/>
      <c r="AQ91" s="259"/>
      <c r="AR91" s="14"/>
      <c r="AS91" s="14"/>
      <c r="AT91" s="546"/>
      <c r="AU91" s="547"/>
      <c r="AV91" s="547"/>
      <c r="AW91" s="547"/>
      <c r="AX91" s="547"/>
      <c r="AY91" s="547"/>
      <c r="AZ91" s="547"/>
      <c r="BA91" s="547"/>
      <c r="BB91" s="547"/>
      <c r="BC91" s="547"/>
      <c r="BD91" s="547"/>
      <c r="BE91" s="547"/>
      <c r="BF91" s="547"/>
      <c r="BG91" s="547"/>
      <c r="BH91" s="547"/>
      <c r="BI91" s="547"/>
      <c r="BJ91" s="547"/>
      <c r="BK91" s="547"/>
      <c r="BL91" s="547"/>
      <c r="BM91" s="547"/>
      <c r="BN91" s="547"/>
      <c r="BO91" s="547"/>
      <c r="BP91" s="547"/>
      <c r="BQ91" s="547"/>
      <c r="BR91" s="548"/>
    </row>
    <row r="92" spans="1:70" ht="16.5" customHeight="1" x14ac:dyDescent="0.2">
      <c r="A92" s="531"/>
      <c r="B92" s="507" t="s">
        <v>66</v>
      </c>
      <c r="C92" s="508"/>
      <c r="D92" s="549" t="s">
        <v>86</v>
      </c>
      <c r="E92" s="550"/>
      <c r="F92" s="550"/>
      <c r="G92" s="550"/>
      <c r="H92" s="550"/>
      <c r="I92" s="550"/>
      <c r="J92" s="550"/>
      <c r="K92" s="550"/>
      <c r="L92" s="550"/>
      <c r="M92" s="550"/>
      <c r="N92" s="550"/>
      <c r="O92" s="550"/>
      <c r="P92" s="550"/>
      <c r="Q92" s="550"/>
      <c r="R92" s="550"/>
      <c r="S92" s="550"/>
      <c r="T92" s="550"/>
      <c r="U92" s="550"/>
      <c r="V92" s="550"/>
      <c r="W92" s="550"/>
      <c r="X92" s="550"/>
      <c r="Y92" s="550"/>
      <c r="Z92" s="550"/>
      <c r="AA92" s="550"/>
      <c r="AB92" s="550"/>
      <c r="AC92" s="550"/>
      <c r="AD92" s="550"/>
      <c r="AE92" s="550"/>
      <c r="AF92" s="550"/>
      <c r="AG92" s="550"/>
      <c r="AH92" s="550"/>
      <c r="AI92" s="550"/>
      <c r="AJ92" s="550"/>
      <c r="AK92" s="550"/>
      <c r="AL92" s="550"/>
      <c r="AM92" s="550"/>
      <c r="AN92" s="550"/>
      <c r="AO92" s="508"/>
      <c r="AP92" s="17"/>
      <c r="AQ92" s="260"/>
      <c r="AR92" s="18"/>
      <c r="AS92" s="18"/>
      <c r="AT92" s="546"/>
      <c r="AU92" s="547"/>
      <c r="AV92" s="547"/>
      <c r="AW92" s="547"/>
      <c r="AX92" s="547"/>
      <c r="AY92" s="547"/>
      <c r="AZ92" s="547"/>
      <c r="BA92" s="547"/>
      <c r="BB92" s="547"/>
      <c r="BC92" s="547"/>
      <c r="BD92" s="547"/>
      <c r="BE92" s="547"/>
      <c r="BF92" s="547"/>
      <c r="BG92" s="547"/>
      <c r="BH92" s="547"/>
      <c r="BI92" s="547"/>
      <c r="BJ92" s="547"/>
      <c r="BK92" s="547"/>
      <c r="BL92" s="547"/>
      <c r="BM92" s="547"/>
      <c r="BN92" s="547"/>
      <c r="BO92" s="547"/>
      <c r="BP92" s="547"/>
      <c r="BQ92" s="547"/>
      <c r="BR92" s="548"/>
    </row>
    <row r="93" spans="1:70" ht="32.25" customHeight="1" thickBot="1" x14ac:dyDescent="0.25">
      <c r="A93" s="563"/>
      <c r="B93" s="537" t="s">
        <v>67</v>
      </c>
      <c r="C93" s="538"/>
      <c r="D93" s="551" t="s">
        <v>229</v>
      </c>
      <c r="E93" s="552"/>
      <c r="F93" s="552"/>
      <c r="G93" s="552"/>
      <c r="H93" s="552"/>
      <c r="I93" s="552"/>
      <c r="J93" s="552"/>
      <c r="K93" s="552"/>
      <c r="L93" s="552"/>
      <c r="M93" s="552"/>
      <c r="N93" s="552"/>
      <c r="O93" s="552"/>
      <c r="P93" s="552"/>
      <c r="Q93" s="552"/>
      <c r="R93" s="552"/>
      <c r="S93" s="552"/>
      <c r="T93" s="552"/>
      <c r="U93" s="552"/>
      <c r="V93" s="552"/>
      <c r="W93" s="552"/>
      <c r="X93" s="552"/>
      <c r="Y93" s="552"/>
      <c r="Z93" s="552"/>
      <c r="AA93" s="552"/>
      <c r="AB93" s="552"/>
      <c r="AC93" s="552"/>
      <c r="AD93" s="552"/>
      <c r="AE93" s="552"/>
      <c r="AF93" s="552"/>
      <c r="AG93" s="552"/>
      <c r="AH93" s="552"/>
      <c r="AI93" s="552"/>
      <c r="AJ93" s="552"/>
      <c r="AK93" s="552"/>
      <c r="AL93" s="552"/>
      <c r="AM93" s="552"/>
      <c r="AN93" s="552"/>
      <c r="AO93" s="553"/>
      <c r="AP93" s="13"/>
      <c r="AQ93" s="259"/>
      <c r="AR93" s="14"/>
      <c r="AS93" s="14"/>
      <c r="AT93" s="542"/>
      <c r="AU93" s="543"/>
      <c r="AV93" s="543"/>
      <c r="AW93" s="543"/>
      <c r="AX93" s="543"/>
      <c r="AY93" s="543"/>
      <c r="AZ93" s="543"/>
      <c r="BA93" s="543"/>
      <c r="BB93" s="543"/>
      <c r="BC93" s="543"/>
      <c r="BD93" s="543"/>
      <c r="BE93" s="543"/>
      <c r="BF93" s="543"/>
      <c r="BG93" s="543"/>
      <c r="BH93" s="543"/>
      <c r="BI93" s="543"/>
      <c r="BJ93" s="543"/>
      <c r="BK93" s="543"/>
      <c r="BL93" s="543"/>
      <c r="BM93" s="543"/>
      <c r="BN93" s="543"/>
      <c r="BO93" s="543"/>
      <c r="BP93" s="543"/>
      <c r="BQ93" s="543"/>
      <c r="BR93" s="544"/>
    </row>
    <row r="94" spans="1:70" ht="17.25" customHeight="1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</row>
    <row r="95" spans="1:70" ht="13.5" customHeight="1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</row>
    <row r="96" spans="1:70" ht="13.5" customHeight="1" x14ac:dyDescent="0.2"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430"/>
      <c r="BO96" s="3"/>
      <c r="BP96" s="3"/>
      <c r="BQ96" s="3"/>
      <c r="BR96" s="3"/>
    </row>
    <row r="97" spans="1:70" ht="13.5" customHeight="1" x14ac:dyDescent="0.2">
      <c r="B97" s="1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430"/>
      <c r="BO97" s="3"/>
      <c r="BP97" s="3"/>
      <c r="BQ97" s="3"/>
      <c r="BR97" s="3"/>
    </row>
    <row r="98" spans="1:70" ht="13.5" customHeight="1" x14ac:dyDescent="0.2">
      <c r="A98" s="1"/>
      <c r="B98" s="1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430"/>
      <c r="BO98" s="3"/>
      <c r="BP98" s="3"/>
      <c r="BQ98" s="3"/>
      <c r="BR98" s="3"/>
    </row>
    <row r="99" spans="1:70" ht="13.5" customHeight="1" x14ac:dyDescent="0.2">
      <c r="A99" s="1"/>
      <c r="B99" s="1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430"/>
      <c r="BO99" s="3"/>
      <c r="BP99" s="3"/>
      <c r="BQ99" s="3"/>
      <c r="BR99" s="3"/>
    </row>
    <row r="100" spans="1:70" ht="13.5" customHeight="1" x14ac:dyDescent="0.2">
      <c r="A100" s="1"/>
      <c r="B100" s="1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430"/>
      <c r="BO100" s="3"/>
      <c r="BP100" s="3"/>
      <c r="BQ100" s="3"/>
      <c r="BR100" s="3"/>
    </row>
    <row r="101" spans="1:70" ht="13.5" customHeight="1" x14ac:dyDescent="0.2">
      <c r="A101" s="1"/>
      <c r="B101" s="1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430"/>
      <c r="BO101" s="3"/>
      <c r="BP101" s="3"/>
      <c r="BQ101" s="3"/>
      <c r="BR101" s="3"/>
    </row>
    <row r="102" spans="1:70" ht="13.5" customHeight="1" x14ac:dyDescent="0.2">
      <c r="A102" s="1"/>
      <c r="B102" s="1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430"/>
      <c r="BO102" s="3"/>
      <c r="BP102" s="3"/>
      <c r="BQ102" s="3"/>
      <c r="BR102" s="3"/>
    </row>
    <row r="103" spans="1:70" ht="13.5" customHeight="1" x14ac:dyDescent="0.2">
      <c r="A103" s="1"/>
      <c r="B103" s="1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430"/>
      <c r="BO103" s="3"/>
      <c r="BP103" s="3"/>
      <c r="BQ103" s="3"/>
      <c r="BR103" s="3"/>
    </row>
    <row r="104" spans="1:70" ht="13.5" customHeight="1" x14ac:dyDescent="0.2">
      <c r="A104" s="1"/>
      <c r="B104" s="1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430"/>
      <c r="BO104" s="3"/>
      <c r="BP104" s="3"/>
      <c r="BQ104" s="3"/>
      <c r="BR104" s="3"/>
    </row>
    <row r="105" spans="1:70" ht="13.5" customHeight="1" x14ac:dyDescent="0.2">
      <c r="A105" s="1"/>
      <c r="B105" s="1"/>
      <c r="C105" s="2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430"/>
      <c r="BO105" s="3"/>
      <c r="BP105" s="3"/>
      <c r="BQ105" s="3"/>
      <c r="BR105" s="3"/>
    </row>
    <row r="106" spans="1:70" ht="13.5" customHeight="1" x14ac:dyDescent="0.2">
      <c r="A106" s="1"/>
      <c r="B106" s="1"/>
      <c r="C106" s="2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430"/>
      <c r="BO106" s="3"/>
      <c r="BP106" s="3"/>
      <c r="BQ106" s="3"/>
      <c r="BR106" s="3"/>
    </row>
    <row r="107" spans="1:70" ht="13.5" customHeight="1" x14ac:dyDescent="0.2">
      <c r="A107" s="1"/>
      <c r="B107" s="1"/>
      <c r="C107" s="2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430"/>
      <c r="BO107" s="3"/>
      <c r="BP107" s="3"/>
      <c r="BQ107" s="3"/>
      <c r="BR107" s="3"/>
    </row>
    <row r="108" spans="1:70" ht="13.5" customHeight="1" x14ac:dyDescent="0.2">
      <c r="A108" s="1"/>
      <c r="B108" s="1"/>
      <c r="C108" s="2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430"/>
      <c r="BO108" s="3"/>
      <c r="BP108" s="3"/>
      <c r="BQ108" s="3"/>
      <c r="BR108" s="3"/>
    </row>
    <row r="109" spans="1:70" ht="13.5" customHeight="1" x14ac:dyDescent="0.2">
      <c r="A109" s="1"/>
      <c r="B109" s="1"/>
      <c r="C109" s="2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430"/>
      <c r="BO109" s="3"/>
      <c r="BP109" s="3"/>
      <c r="BQ109" s="3"/>
      <c r="BR109" s="3"/>
    </row>
    <row r="110" spans="1:70" ht="13.5" customHeight="1" x14ac:dyDescent="0.2">
      <c r="A110" s="1"/>
      <c r="B110" s="1"/>
      <c r="C110" s="2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430"/>
      <c r="BO110" s="3"/>
      <c r="BP110" s="3"/>
      <c r="BQ110" s="3"/>
      <c r="BR110" s="3"/>
    </row>
    <row r="111" spans="1:70" ht="13.5" customHeight="1" x14ac:dyDescent="0.2">
      <c r="A111" s="1"/>
      <c r="B111" s="1"/>
      <c r="C111" s="2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430"/>
      <c r="BO111" s="3"/>
      <c r="BP111" s="3"/>
      <c r="BQ111" s="3"/>
      <c r="BR111" s="3"/>
    </row>
    <row r="112" spans="1:70" ht="13.5" customHeight="1" x14ac:dyDescent="0.2">
      <c r="A112" s="1"/>
      <c r="B112" s="1"/>
      <c r="C112" s="2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430"/>
      <c r="BO112" s="3"/>
      <c r="BP112" s="3"/>
      <c r="BQ112" s="3"/>
      <c r="BR112" s="3"/>
    </row>
    <row r="113" spans="1:70" ht="13.5" customHeight="1" x14ac:dyDescent="0.2">
      <c r="A113" s="1"/>
      <c r="B113" s="1"/>
      <c r="C113" s="2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430"/>
      <c r="BO113" s="3"/>
      <c r="BP113" s="3"/>
      <c r="BQ113" s="3"/>
      <c r="BR113" s="3"/>
    </row>
    <row r="114" spans="1:70" ht="13.5" customHeight="1" x14ac:dyDescent="0.2">
      <c r="A114" s="1"/>
      <c r="B114" s="1"/>
      <c r="C114" s="2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430"/>
      <c r="BO114" s="3"/>
      <c r="BP114" s="3"/>
      <c r="BQ114" s="3"/>
      <c r="BR114" s="3"/>
    </row>
    <row r="115" spans="1:70" ht="13.5" customHeight="1" x14ac:dyDescent="0.2">
      <c r="A115" s="1"/>
      <c r="B115" s="1"/>
      <c r="C115" s="2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430"/>
      <c r="BO115" s="3"/>
      <c r="BP115" s="3"/>
      <c r="BQ115" s="3"/>
      <c r="BR115" s="3"/>
    </row>
    <row r="116" spans="1:70" ht="13.5" customHeight="1" x14ac:dyDescent="0.2">
      <c r="A116" s="1"/>
      <c r="B116" s="1"/>
      <c r="C116" s="2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430"/>
      <c r="BO116" s="3"/>
      <c r="BP116" s="3"/>
      <c r="BQ116" s="3"/>
      <c r="BR116" s="3"/>
    </row>
    <row r="117" spans="1:70" ht="13.5" customHeight="1" x14ac:dyDescent="0.2">
      <c r="A117" s="1"/>
      <c r="B117" s="1"/>
      <c r="C117" s="2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430"/>
      <c r="BO117" s="3"/>
      <c r="BP117" s="3"/>
      <c r="BQ117" s="3"/>
      <c r="BR117" s="3"/>
    </row>
    <row r="118" spans="1:70" ht="13.5" customHeight="1" x14ac:dyDescent="0.2">
      <c r="A118" s="1"/>
      <c r="B118" s="1"/>
      <c r="C118" s="2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430"/>
      <c r="BO118" s="3"/>
      <c r="BP118" s="3"/>
      <c r="BQ118" s="3"/>
      <c r="BR118" s="3"/>
    </row>
    <row r="119" spans="1:70" ht="13.5" customHeight="1" x14ac:dyDescent="0.2">
      <c r="A119" s="1"/>
      <c r="B119" s="1"/>
      <c r="C119" s="2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430"/>
      <c r="BO119" s="3"/>
      <c r="BP119" s="3"/>
      <c r="BQ119" s="3"/>
      <c r="BR119" s="3"/>
    </row>
    <row r="120" spans="1:70" ht="13.5" customHeight="1" x14ac:dyDescent="0.2">
      <c r="A120" s="1"/>
      <c r="B120" s="1"/>
      <c r="C120" s="2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430"/>
      <c r="BO120" s="3"/>
      <c r="BP120" s="3"/>
      <c r="BQ120" s="3"/>
      <c r="BR120" s="3"/>
    </row>
    <row r="121" spans="1:70" ht="13.5" customHeight="1" x14ac:dyDescent="0.2">
      <c r="A121" s="1"/>
      <c r="B121" s="1"/>
      <c r="C121" s="2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430"/>
      <c r="BO121" s="3"/>
      <c r="BP121" s="3"/>
      <c r="BQ121" s="3"/>
      <c r="BR121" s="3"/>
    </row>
    <row r="122" spans="1:70" ht="13.5" customHeight="1" x14ac:dyDescent="0.2">
      <c r="A122" s="1"/>
      <c r="B122" s="1"/>
      <c r="C122" s="2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430"/>
      <c r="BO122" s="3"/>
      <c r="BP122" s="3"/>
      <c r="BQ122" s="3"/>
      <c r="BR122" s="3"/>
    </row>
    <row r="123" spans="1:70" ht="13.5" customHeight="1" x14ac:dyDescent="0.2">
      <c r="A123" s="1"/>
      <c r="B123" s="1"/>
      <c r="C123" s="2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430"/>
      <c r="BO123" s="3"/>
      <c r="BP123" s="3"/>
      <c r="BQ123" s="3"/>
      <c r="BR123" s="3"/>
    </row>
    <row r="124" spans="1:70" ht="13.5" customHeight="1" x14ac:dyDescent="0.2">
      <c r="A124" s="1"/>
      <c r="B124" s="1"/>
      <c r="C124" s="2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430"/>
      <c r="BO124" s="3"/>
      <c r="BP124" s="3"/>
      <c r="BQ124" s="3"/>
      <c r="BR124" s="3"/>
    </row>
    <row r="125" spans="1:70" ht="13.5" customHeight="1" x14ac:dyDescent="0.2">
      <c r="A125" s="1"/>
      <c r="B125" s="1"/>
      <c r="C125" s="2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430"/>
      <c r="BO125" s="3"/>
      <c r="BP125" s="3"/>
      <c r="BQ125" s="3"/>
      <c r="BR125" s="3"/>
    </row>
    <row r="126" spans="1:70" ht="13.5" customHeight="1" x14ac:dyDescent="0.2">
      <c r="A126" s="1"/>
      <c r="B126" s="1"/>
      <c r="C126" s="2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430"/>
      <c r="BO126" s="3"/>
      <c r="BP126" s="3"/>
      <c r="BQ126" s="3"/>
      <c r="BR126" s="3"/>
    </row>
    <row r="127" spans="1:70" ht="13.5" customHeight="1" x14ac:dyDescent="0.2">
      <c r="A127" s="1"/>
      <c r="B127" s="1"/>
      <c r="C127" s="2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430"/>
      <c r="BO127" s="3"/>
      <c r="BP127" s="3"/>
      <c r="BQ127" s="3"/>
      <c r="BR127" s="3"/>
    </row>
    <row r="128" spans="1:70" ht="13.5" customHeight="1" x14ac:dyDescent="0.2">
      <c r="A128" s="1"/>
      <c r="B128" s="1"/>
      <c r="C128" s="2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430"/>
      <c r="BO128" s="3"/>
      <c r="BP128" s="3"/>
      <c r="BQ128" s="3"/>
      <c r="BR128" s="3"/>
    </row>
    <row r="129" spans="1:70" ht="13.5" customHeight="1" x14ac:dyDescent="0.2">
      <c r="A129" s="1"/>
      <c r="B129" s="1"/>
      <c r="C129" s="2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430"/>
      <c r="BO129" s="3"/>
      <c r="BP129" s="3"/>
      <c r="BQ129" s="3"/>
      <c r="BR129" s="3"/>
    </row>
    <row r="130" spans="1:70" ht="13.5" customHeight="1" x14ac:dyDescent="0.2">
      <c r="A130" s="1"/>
      <c r="B130" s="1"/>
      <c r="C130" s="2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430"/>
      <c r="BO130" s="3"/>
      <c r="BP130" s="3"/>
      <c r="BQ130" s="3"/>
      <c r="BR130" s="3"/>
    </row>
    <row r="131" spans="1:70" ht="13.5" customHeight="1" x14ac:dyDescent="0.2">
      <c r="A131" s="1"/>
      <c r="B131" s="1"/>
      <c r="C131" s="2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430"/>
      <c r="BO131" s="3"/>
      <c r="BP131" s="3"/>
      <c r="BQ131" s="3"/>
      <c r="BR131" s="3"/>
    </row>
    <row r="132" spans="1:70" ht="13.5" customHeight="1" x14ac:dyDescent="0.2">
      <c r="A132" s="1"/>
      <c r="B132" s="1"/>
      <c r="C132" s="2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430"/>
      <c r="BO132" s="3"/>
      <c r="BP132" s="3"/>
      <c r="BQ132" s="3"/>
      <c r="BR132" s="3"/>
    </row>
    <row r="133" spans="1:70" ht="13.5" customHeight="1" x14ac:dyDescent="0.2">
      <c r="A133" s="1"/>
      <c r="B133" s="1"/>
      <c r="C133" s="2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430"/>
      <c r="BO133" s="3"/>
      <c r="BP133" s="3"/>
      <c r="BQ133" s="3"/>
      <c r="BR133" s="3"/>
    </row>
    <row r="134" spans="1:70" ht="13.5" customHeight="1" x14ac:dyDescent="0.2">
      <c r="A134" s="1"/>
      <c r="B134" s="1"/>
      <c r="C134" s="2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430"/>
      <c r="BO134" s="3"/>
      <c r="BP134" s="3"/>
      <c r="BQ134" s="3"/>
      <c r="BR134" s="3"/>
    </row>
    <row r="135" spans="1:70" ht="13.5" customHeight="1" x14ac:dyDescent="0.2">
      <c r="A135" s="1"/>
      <c r="B135" s="1"/>
      <c r="C135" s="2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430"/>
      <c r="BO135" s="3"/>
      <c r="BP135" s="3"/>
      <c r="BQ135" s="3"/>
      <c r="BR135" s="3"/>
    </row>
    <row r="136" spans="1:70" ht="13.5" customHeight="1" x14ac:dyDescent="0.2">
      <c r="A136" s="1"/>
      <c r="B136" s="1"/>
      <c r="C136" s="2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430"/>
      <c r="BO136" s="3"/>
      <c r="BP136" s="3"/>
      <c r="BQ136" s="3"/>
      <c r="BR136" s="3"/>
    </row>
    <row r="137" spans="1:70" ht="13.5" customHeight="1" x14ac:dyDescent="0.2">
      <c r="A137" s="1"/>
      <c r="B137" s="1"/>
      <c r="C137" s="2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430"/>
      <c r="BO137" s="3"/>
      <c r="BP137" s="3"/>
      <c r="BQ137" s="3"/>
      <c r="BR137" s="3"/>
    </row>
    <row r="138" spans="1:70" ht="13.5" customHeight="1" x14ac:dyDescent="0.2">
      <c r="A138" s="1"/>
      <c r="B138" s="1"/>
      <c r="C138" s="2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430"/>
      <c r="BO138" s="3"/>
      <c r="BP138" s="3"/>
      <c r="BQ138" s="3"/>
      <c r="BR138" s="3"/>
    </row>
    <row r="139" spans="1:70" ht="13.5" customHeight="1" x14ac:dyDescent="0.2">
      <c r="A139" s="1"/>
      <c r="B139" s="1"/>
      <c r="C139" s="2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430"/>
      <c r="BO139" s="3"/>
      <c r="BP139" s="3"/>
      <c r="BQ139" s="3"/>
      <c r="BR139" s="3"/>
    </row>
    <row r="140" spans="1:70" ht="13.5" customHeight="1" x14ac:dyDescent="0.2">
      <c r="A140" s="1"/>
      <c r="B140" s="1"/>
      <c r="C140" s="2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430"/>
      <c r="BO140" s="3"/>
      <c r="BP140" s="3"/>
      <c r="BQ140" s="3"/>
      <c r="BR140" s="3"/>
    </row>
    <row r="141" spans="1:70" ht="13.5" customHeight="1" x14ac:dyDescent="0.2">
      <c r="A141" s="1"/>
      <c r="B141" s="1"/>
      <c r="C141" s="2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430"/>
      <c r="BO141" s="3"/>
      <c r="BP141" s="3"/>
      <c r="BQ141" s="3"/>
      <c r="BR141" s="3"/>
    </row>
    <row r="142" spans="1:70" ht="13.5" customHeight="1" x14ac:dyDescent="0.2">
      <c r="A142" s="1"/>
      <c r="B142" s="1"/>
      <c r="C142" s="2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430"/>
      <c r="BO142" s="3"/>
      <c r="BP142" s="3"/>
      <c r="BQ142" s="3"/>
      <c r="BR142" s="3"/>
    </row>
    <row r="143" spans="1:70" ht="13.5" customHeight="1" x14ac:dyDescent="0.2">
      <c r="A143" s="1"/>
      <c r="B143" s="1"/>
      <c r="C143" s="2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430"/>
      <c r="BO143" s="3"/>
      <c r="BP143" s="3"/>
      <c r="BQ143" s="3"/>
      <c r="BR143" s="3"/>
    </row>
    <row r="144" spans="1:70" ht="13.5" customHeight="1" x14ac:dyDescent="0.2">
      <c r="A144" s="1"/>
      <c r="B144" s="1"/>
      <c r="C144" s="2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430"/>
      <c r="BO144" s="3"/>
      <c r="BP144" s="3"/>
      <c r="BQ144" s="3"/>
      <c r="BR144" s="3"/>
    </row>
    <row r="145" spans="1:70" ht="13.5" customHeight="1" x14ac:dyDescent="0.2">
      <c r="A145" s="1"/>
      <c r="B145" s="1"/>
      <c r="C145" s="2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430"/>
      <c r="BO145" s="3"/>
      <c r="BP145" s="3"/>
      <c r="BQ145" s="3"/>
      <c r="BR145" s="3"/>
    </row>
    <row r="146" spans="1:70" ht="13.5" customHeight="1" x14ac:dyDescent="0.2">
      <c r="A146" s="1"/>
      <c r="B146" s="1"/>
      <c r="C146" s="2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430"/>
      <c r="BO146" s="3"/>
      <c r="BP146" s="3"/>
      <c r="BQ146" s="3"/>
      <c r="BR146" s="3"/>
    </row>
    <row r="147" spans="1:70" ht="13.5" customHeight="1" x14ac:dyDescent="0.2">
      <c r="A147" s="1"/>
      <c r="B147" s="1"/>
      <c r="C147" s="2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430"/>
      <c r="BO147" s="3"/>
      <c r="BP147" s="3"/>
      <c r="BQ147" s="3"/>
      <c r="BR147" s="3"/>
    </row>
    <row r="148" spans="1:70" ht="13.5" customHeight="1" x14ac:dyDescent="0.2">
      <c r="A148" s="1"/>
      <c r="B148" s="1"/>
      <c r="C148" s="2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430"/>
      <c r="BO148" s="3"/>
      <c r="BP148" s="3"/>
      <c r="BQ148" s="3"/>
      <c r="BR148" s="3"/>
    </row>
    <row r="149" spans="1:70" ht="13.5" customHeight="1" x14ac:dyDescent="0.2">
      <c r="A149" s="1"/>
      <c r="B149" s="1"/>
      <c r="C149" s="2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430"/>
      <c r="BO149" s="3"/>
      <c r="BP149" s="3"/>
      <c r="BQ149" s="3"/>
      <c r="BR149" s="3"/>
    </row>
    <row r="150" spans="1:70" ht="13.5" customHeight="1" x14ac:dyDescent="0.2">
      <c r="A150" s="1"/>
      <c r="B150" s="1"/>
      <c r="C150" s="2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430"/>
      <c r="BO150" s="3"/>
      <c r="BP150" s="3"/>
      <c r="BQ150" s="3"/>
      <c r="BR150" s="3"/>
    </row>
    <row r="151" spans="1:70" ht="13.5" customHeight="1" x14ac:dyDescent="0.2">
      <c r="A151" s="1"/>
      <c r="B151" s="1"/>
      <c r="C151" s="2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430"/>
      <c r="BO151" s="3"/>
      <c r="BP151" s="3"/>
      <c r="BQ151" s="3"/>
      <c r="BR151" s="3"/>
    </row>
    <row r="152" spans="1:70" ht="13.5" customHeight="1" x14ac:dyDescent="0.2">
      <c r="A152" s="1"/>
      <c r="B152" s="1"/>
      <c r="C152" s="2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430"/>
      <c r="BO152" s="3"/>
      <c r="BP152" s="3"/>
      <c r="BQ152" s="3"/>
      <c r="BR152" s="3"/>
    </row>
    <row r="153" spans="1:70" ht="13.5" customHeight="1" x14ac:dyDescent="0.2">
      <c r="A153" s="1"/>
      <c r="B153" s="1"/>
      <c r="C153" s="2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430"/>
      <c r="BO153" s="3"/>
      <c r="BP153" s="3"/>
      <c r="BQ153" s="3"/>
      <c r="BR153" s="3"/>
    </row>
    <row r="154" spans="1:70" ht="13.5" customHeight="1" x14ac:dyDescent="0.2">
      <c r="A154" s="1"/>
      <c r="B154" s="1"/>
      <c r="C154" s="2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430"/>
      <c r="BO154" s="3"/>
      <c r="BP154" s="3"/>
      <c r="BQ154" s="3"/>
      <c r="BR154" s="3"/>
    </row>
    <row r="155" spans="1:70" ht="13.5" customHeight="1" x14ac:dyDescent="0.2">
      <c r="A155" s="1"/>
      <c r="B155" s="1"/>
      <c r="C155" s="2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430"/>
      <c r="BO155" s="3"/>
      <c r="BP155" s="3"/>
      <c r="BQ155" s="3"/>
      <c r="BR155" s="3"/>
    </row>
    <row r="156" spans="1:70" ht="13.5" customHeight="1" x14ac:dyDescent="0.2">
      <c r="A156" s="1"/>
      <c r="B156" s="1"/>
      <c r="C156" s="2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430"/>
      <c r="BO156" s="3"/>
      <c r="BP156" s="3"/>
      <c r="BQ156" s="3"/>
      <c r="BR156" s="3"/>
    </row>
    <row r="157" spans="1:70" ht="13.5" customHeight="1" x14ac:dyDescent="0.2">
      <c r="A157" s="1"/>
      <c r="B157" s="1"/>
      <c r="C157" s="2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430"/>
      <c r="BO157" s="3"/>
      <c r="BP157" s="3"/>
      <c r="BQ157" s="3"/>
      <c r="BR157" s="3"/>
    </row>
    <row r="158" spans="1:70" ht="13.5" customHeight="1" x14ac:dyDescent="0.2">
      <c r="A158" s="1"/>
      <c r="B158" s="1"/>
      <c r="C158" s="2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430"/>
      <c r="BO158" s="3"/>
      <c r="BP158" s="3"/>
      <c r="BQ158" s="3"/>
      <c r="BR158" s="3"/>
    </row>
    <row r="159" spans="1:70" ht="13.5" customHeight="1" x14ac:dyDescent="0.2">
      <c r="A159" s="1"/>
      <c r="B159" s="1"/>
      <c r="C159" s="2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430"/>
      <c r="BO159" s="3"/>
      <c r="BP159" s="3"/>
      <c r="BQ159" s="3"/>
      <c r="BR159" s="3"/>
    </row>
    <row r="160" spans="1:70" ht="13.5" customHeight="1" x14ac:dyDescent="0.2">
      <c r="A160" s="1"/>
      <c r="B160" s="1"/>
      <c r="C160" s="2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430"/>
      <c r="BO160" s="3"/>
      <c r="BP160" s="3"/>
      <c r="BQ160" s="3"/>
      <c r="BR160" s="3"/>
    </row>
    <row r="161" spans="1:70" ht="13.5" customHeight="1" x14ac:dyDescent="0.2">
      <c r="A161" s="1"/>
      <c r="B161" s="1"/>
      <c r="C161" s="2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430"/>
      <c r="BO161" s="3"/>
      <c r="BP161" s="3"/>
      <c r="BQ161" s="3"/>
      <c r="BR161" s="3"/>
    </row>
    <row r="162" spans="1:70" ht="13.5" customHeight="1" x14ac:dyDescent="0.2">
      <c r="A162" s="1"/>
      <c r="B162" s="1"/>
      <c r="C162" s="2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430"/>
      <c r="BO162" s="3"/>
      <c r="BP162" s="3"/>
      <c r="BQ162" s="3"/>
      <c r="BR162" s="3"/>
    </row>
    <row r="163" spans="1:70" ht="13.5" customHeight="1" x14ac:dyDescent="0.2">
      <c r="A163" s="1"/>
      <c r="B163" s="1"/>
      <c r="C163" s="2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430"/>
      <c r="BO163" s="3"/>
      <c r="BP163" s="3"/>
      <c r="BQ163" s="3"/>
      <c r="BR163" s="3"/>
    </row>
    <row r="164" spans="1:70" ht="13.5" customHeight="1" x14ac:dyDescent="0.2">
      <c r="A164" s="1"/>
      <c r="B164" s="1"/>
      <c r="C164" s="2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430"/>
      <c r="BO164" s="3"/>
      <c r="BP164" s="3"/>
      <c r="BQ164" s="3"/>
      <c r="BR164" s="3"/>
    </row>
    <row r="165" spans="1:70" ht="13.5" customHeight="1" x14ac:dyDescent="0.2">
      <c r="A165" s="1"/>
      <c r="B165" s="1"/>
      <c r="C165" s="2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430"/>
      <c r="BO165" s="3"/>
      <c r="BP165" s="3"/>
      <c r="BQ165" s="3"/>
      <c r="BR165" s="3"/>
    </row>
    <row r="166" spans="1:70" ht="13.5" customHeight="1" x14ac:dyDescent="0.2">
      <c r="A166" s="1"/>
      <c r="B166" s="1"/>
      <c r="C166" s="2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430"/>
      <c r="BO166" s="3"/>
      <c r="BP166" s="3"/>
      <c r="BQ166" s="3"/>
      <c r="BR166" s="3"/>
    </row>
    <row r="167" spans="1:70" ht="13.5" customHeight="1" x14ac:dyDescent="0.2">
      <c r="A167" s="1"/>
      <c r="B167" s="1"/>
      <c r="C167" s="2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430"/>
      <c r="BO167" s="3"/>
      <c r="BP167" s="3"/>
      <c r="BQ167" s="3"/>
      <c r="BR167" s="3"/>
    </row>
    <row r="168" spans="1:70" ht="13.5" customHeight="1" x14ac:dyDescent="0.2">
      <c r="A168" s="1"/>
      <c r="B168" s="1"/>
      <c r="C168" s="2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430"/>
      <c r="BO168" s="3"/>
      <c r="BP168" s="3"/>
      <c r="BQ168" s="3"/>
      <c r="BR168" s="3"/>
    </row>
    <row r="169" spans="1:70" ht="13.5" customHeight="1" x14ac:dyDescent="0.2">
      <c r="A169" s="1"/>
      <c r="B169" s="1"/>
      <c r="C169" s="2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430"/>
      <c r="BO169" s="3"/>
      <c r="BP169" s="3"/>
      <c r="BQ169" s="3"/>
      <c r="BR169" s="3"/>
    </row>
    <row r="170" spans="1:70" ht="13.5" customHeight="1" x14ac:dyDescent="0.2">
      <c r="A170" s="1"/>
      <c r="B170" s="1"/>
      <c r="C170" s="2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430"/>
      <c r="BO170" s="3"/>
      <c r="BP170" s="3"/>
      <c r="BQ170" s="3"/>
      <c r="BR170" s="3"/>
    </row>
    <row r="171" spans="1:70" ht="13.5" customHeight="1" x14ac:dyDescent="0.2">
      <c r="A171" s="1"/>
      <c r="B171" s="1"/>
      <c r="C171" s="2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430"/>
      <c r="BO171" s="3"/>
      <c r="BP171" s="3"/>
      <c r="BQ171" s="3"/>
      <c r="BR171" s="3"/>
    </row>
    <row r="172" spans="1:70" ht="13.5" customHeight="1" x14ac:dyDescent="0.2">
      <c r="A172" s="1"/>
      <c r="B172" s="1"/>
      <c r="C172" s="2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430"/>
      <c r="BO172" s="3"/>
      <c r="BP172" s="3"/>
      <c r="BQ172" s="3"/>
      <c r="BR172" s="3"/>
    </row>
    <row r="173" spans="1:70" ht="13.5" customHeight="1" x14ac:dyDescent="0.2">
      <c r="A173" s="1"/>
      <c r="B173" s="1"/>
      <c r="C173" s="2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430"/>
      <c r="BO173" s="3"/>
      <c r="BP173" s="3"/>
      <c r="BQ173" s="3"/>
      <c r="BR173" s="3"/>
    </row>
    <row r="174" spans="1:70" ht="13.5" customHeight="1" x14ac:dyDescent="0.2">
      <c r="A174" s="1"/>
      <c r="B174" s="1"/>
      <c r="C174" s="2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430"/>
      <c r="BO174" s="3"/>
      <c r="BP174" s="3"/>
      <c r="BQ174" s="3"/>
      <c r="BR174" s="3"/>
    </row>
    <row r="175" spans="1:70" ht="13.5" customHeight="1" x14ac:dyDescent="0.2">
      <c r="A175" s="1"/>
      <c r="B175" s="1"/>
      <c r="C175" s="2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430"/>
      <c r="BO175" s="3"/>
      <c r="BP175" s="3"/>
      <c r="BQ175" s="3"/>
      <c r="BR175" s="3"/>
    </row>
    <row r="176" spans="1:70" ht="13.5" customHeight="1" x14ac:dyDescent="0.2">
      <c r="A176" s="1"/>
      <c r="B176" s="1"/>
      <c r="C176" s="2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430"/>
      <c r="BO176" s="3"/>
      <c r="BP176" s="3"/>
      <c r="BQ176" s="3"/>
      <c r="BR176" s="3"/>
    </row>
    <row r="177" spans="1:70" ht="13.5" customHeight="1" x14ac:dyDescent="0.2">
      <c r="A177" s="1"/>
      <c r="B177" s="1"/>
      <c r="C177" s="2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430"/>
      <c r="BO177" s="3"/>
      <c r="BP177" s="3"/>
      <c r="BQ177" s="3"/>
      <c r="BR177" s="3"/>
    </row>
    <row r="178" spans="1:70" ht="13.5" customHeight="1" x14ac:dyDescent="0.2">
      <c r="A178" s="1"/>
      <c r="B178" s="1"/>
      <c r="C178" s="2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430"/>
      <c r="BO178" s="3"/>
      <c r="BP178" s="3"/>
      <c r="BQ178" s="3"/>
      <c r="BR178" s="3"/>
    </row>
    <row r="179" spans="1:70" ht="13.5" customHeight="1" x14ac:dyDescent="0.2">
      <c r="A179" s="1"/>
      <c r="B179" s="1"/>
      <c r="C179" s="2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430"/>
      <c r="BO179" s="3"/>
      <c r="BP179" s="3"/>
      <c r="BQ179" s="3"/>
      <c r="BR179" s="3"/>
    </row>
    <row r="180" spans="1:70" ht="13.5" customHeight="1" x14ac:dyDescent="0.2">
      <c r="A180" s="1"/>
      <c r="B180" s="1"/>
      <c r="C180" s="2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430"/>
      <c r="BO180" s="3"/>
      <c r="BP180" s="3"/>
      <c r="BQ180" s="3"/>
      <c r="BR180" s="3"/>
    </row>
    <row r="181" spans="1:70" ht="13.5" customHeight="1" x14ac:dyDescent="0.2">
      <c r="A181" s="1"/>
      <c r="B181" s="1"/>
      <c r="C181" s="2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430"/>
      <c r="BO181" s="3"/>
      <c r="BP181" s="3"/>
      <c r="BQ181" s="3"/>
      <c r="BR181" s="3"/>
    </row>
    <row r="182" spans="1:70" ht="13.5" customHeight="1" x14ac:dyDescent="0.2">
      <c r="A182" s="1"/>
      <c r="B182" s="1"/>
      <c r="C182" s="2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430"/>
      <c r="BO182" s="3"/>
      <c r="BP182" s="3"/>
      <c r="BQ182" s="3"/>
      <c r="BR182" s="3"/>
    </row>
    <row r="183" spans="1:70" ht="13.5" customHeight="1" x14ac:dyDescent="0.2">
      <c r="A183" s="1"/>
      <c r="B183" s="1"/>
      <c r="C183" s="2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430"/>
      <c r="BO183" s="3"/>
      <c r="BP183" s="3"/>
      <c r="BQ183" s="3"/>
      <c r="BR183" s="3"/>
    </row>
    <row r="184" spans="1:70" ht="13.5" customHeight="1" x14ac:dyDescent="0.2">
      <c r="A184" s="1"/>
      <c r="B184" s="1"/>
      <c r="C184" s="2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430"/>
      <c r="BO184" s="3"/>
      <c r="BP184" s="3"/>
      <c r="BQ184" s="3"/>
      <c r="BR184" s="3"/>
    </row>
    <row r="185" spans="1:70" ht="13.5" customHeight="1" x14ac:dyDescent="0.2">
      <c r="A185" s="1"/>
      <c r="B185" s="1"/>
      <c r="C185" s="2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430"/>
      <c r="BO185" s="3"/>
      <c r="BP185" s="3"/>
      <c r="BQ185" s="3"/>
      <c r="BR185" s="3"/>
    </row>
    <row r="186" spans="1:70" ht="13.5" customHeight="1" x14ac:dyDescent="0.2">
      <c r="A186" s="1"/>
      <c r="B186" s="1"/>
      <c r="C186" s="2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430"/>
      <c r="BO186" s="3"/>
      <c r="BP186" s="3"/>
      <c r="BQ186" s="3"/>
      <c r="BR186" s="3"/>
    </row>
    <row r="187" spans="1:70" ht="13.5" customHeight="1" x14ac:dyDescent="0.2">
      <c r="A187" s="1"/>
      <c r="B187" s="1"/>
      <c r="C187" s="2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430"/>
      <c r="BO187" s="3"/>
      <c r="BP187" s="3"/>
      <c r="BQ187" s="3"/>
      <c r="BR187" s="3"/>
    </row>
    <row r="188" spans="1:70" ht="13.5" customHeight="1" x14ac:dyDescent="0.2">
      <c r="A188" s="1"/>
      <c r="B188" s="1"/>
      <c r="C188" s="2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430"/>
      <c r="BO188" s="3"/>
      <c r="BP188" s="3"/>
      <c r="BQ188" s="3"/>
      <c r="BR188" s="3"/>
    </row>
    <row r="189" spans="1:70" ht="13.5" customHeight="1" x14ac:dyDescent="0.2">
      <c r="A189" s="1"/>
      <c r="B189" s="1"/>
      <c r="C189" s="2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430"/>
      <c r="BO189" s="3"/>
      <c r="BP189" s="3"/>
      <c r="BQ189" s="3"/>
      <c r="BR189" s="3"/>
    </row>
    <row r="190" spans="1:70" ht="13.5" customHeight="1" x14ac:dyDescent="0.2">
      <c r="A190" s="1"/>
      <c r="B190" s="1"/>
      <c r="C190" s="2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430"/>
      <c r="BO190" s="3"/>
      <c r="BP190" s="3"/>
      <c r="BQ190" s="3"/>
      <c r="BR190" s="3"/>
    </row>
    <row r="191" spans="1:70" ht="13.5" customHeight="1" x14ac:dyDescent="0.2">
      <c r="A191" s="1"/>
      <c r="B191" s="1"/>
      <c r="C191" s="2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430"/>
      <c r="BO191" s="3"/>
      <c r="BP191" s="3"/>
      <c r="BQ191" s="3"/>
      <c r="BR191" s="3"/>
    </row>
    <row r="192" spans="1:70" ht="13.5" customHeight="1" x14ac:dyDescent="0.2">
      <c r="A192" s="1"/>
      <c r="B192" s="1"/>
      <c r="C192" s="2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430"/>
      <c r="BO192" s="3"/>
      <c r="BP192" s="3"/>
      <c r="BQ192" s="3"/>
      <c r="BR192" s="3"/>
    </row>
    <row r="193" spans="1:70" ht="13.5" customHeight="1" x14ac:dyDescent="0.2">
      <c r="A193" s="1"/>
      <c r="B193" s="1"/>
      <c r="C193" s="2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430"/>
      <c r="BO193" s="3"/>
      <c r="BP193" s="3"/>
      <c r="BQ193" s="3"/>
      <c r="BR193" s="3"/>
    </row>
    <row r="194" spans="1:70" ht="13.5" customHeight="1" x14ac:dyDescent="0.2">
      <c r="A194" s="1"/>
      <c r="B194" s="1"/>
      <c r="C194" s="2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430"/>
      <c r="BO194" s="3"/>
      <c r="BP194" s="3"/>
      <c r="BQ194" s="3"/>
      <c r="BR194" s="3"/>
    </row>
    <row r="195" spans="1:70" ht="13.5" customHeight="1" x14ac:dyDescent="0.2">
      <c r="A195" s="1"/>
      <c r="B195" s="1"/>
      <c r="C195" s="2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430"/>
      <c r="BO195" s="3"/>
      <c r="BP195" s="3"/>
      <c r="BQ195" s="3"/>
      <c r="BR195" s="3"/>
    </row>
    <row r="196" spans="1:70" ht="13.5" customHeight="1" x14ac:dyDescent="0.2">
      <c r="A196" s="1"/>
      <c r="B196" s="1"/>
      <c r="C196" s="2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430"/>
      <c r="BO196" s="3"/>
      <c r="BP196" s="3"/>
      <c r="BQ196" s="3"/>
      <c r="BR196" s="3"/>
    </row>
    <row r="197" spans="1:70" ht="13.5" customHeight="1" x14ac:dyDescent="0.2">
      <c r="A197" s="1"/>
      <c r="B197" s="1"/>
      <c r="C197" s="2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430"/>
      <c r="BO197" s="3"/>
      <c r="BP197" s="3"/>
      <c r="BQ197" s="3"/>
      <c r="BR197" s="3"/>
    </row>
    <row r="198" spans="1:70" ht="13.5" customHeight="1" x14ac:dyDescent="0.2">
      <c r="A198" s="1"/>
      <c r="B198" s="1"/>
      <c r="C198" s="2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430"/>
      <c r="BO198" s="3"/>
      <c r="BP198" s="3"/>
      <c r="BQ198" s="3"/>
      <c r="BR198" s="3"/>
    </row>
    <row r="199" spans="1:70" ht="13.5" customHeight="1" x14ac:dyDescent="0.2">
      <c r="A199" s="1"/>
      <c r="B199" s="1"/>
      <c r="C199" s="2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430"/>
      <c r="BO199" s="3"/>
      <c r="BP199" s="3"/>
      <c r="BQ199" s="3"/>
      <c r="BR199" s="3"/>
    </row>
    <row r="200" spans="1:70" ht="13.5" customHeight="1" x14ac:dyDescent="0.2">
      <c r="A200" s="1"/>
      <c r="B200" s="1"/>
      <c r="C200" s="2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430"/>
      <c r="BO200" s="3"/>
      <c r="BP200" s="3"/>
      <c r="BQ200" s="3"/>
      <c r="BR200" s="3"/>
    </row>
    <row r="201" spans="1:70" ht="13.5" customHeight="1" x14ac:dyDescent="0.2">
      <c r="A201" s="1"/>
      <c r="B201" s="1"/>
      <c r="C201" s="2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430"/>
      <c r="BO201" s="3"/>
      <c r="BP201" s="3"/>
      <c r="BQ201" s="3"/>
      <c r="BR201" s="3"/>
    </row>
    <row r="202" spans="1:70" ht="13.5" customHeight="1" x14ac:dyDescent="0.2">
      <c r="A202" s="1"/>
      <c r="B202" s="1"/>
      <c r="C202" s="2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430"/>
      <c r="BO202" s="3"/>
      <c r="BP202" s="3"/>
      <c r="BQ202" s="3"/>
      <c r="BR202" s="3"/>
    </row>
    <row r="203" spans="1:70" ht="13.5" customHeight="1" x14ac:dyDescent="0.2">
      <c r="A203" s="1"/>
      <c r="B203" s="1"/>
      <c r="C203" s="2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430"/>
      <c r="BO203" s="3"/>
      <c r="BP203" s="3"/>
      <c r="BQ203" s="3"/>
      <c r="BR203" s="3"/>
    </row>
    <row r="204" spans="1:70" ht="13.5" customHeight="1" x14ac:dyDescent="0.2">
      <c r="A204" s="1"/>
      <c r="B204" s="1"/>
      <c r="C204" s="2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430"/>
      <c r="BO204" s="3"/>
      <c r="BP204" s="3"/>
      <c r="BQ204" s="3"/>
      <c r="BR204" s="3"/>
    </row>
    <row r="205" spans="1:70" ht="13.5" customHeight="1" x14ac:dyDescent="0.2">
      <c r="A205" s="1"/>
      <c r="B205" s="1"/>
      <c r="C205" s="2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430"/>
      <c r="BO205" s="3"/>
      <c r="BP205" s="3"/>
      <c r="BQ205" s="3"/>
      <c r="BR205" s="3"/>
    </row>
    <row r="206" spans="1:70" ht="13.5" customHeight="1" x14ac:dyDescent="0.2">
      <c r="A206" s="1"/>
      <c r="B206" s="1"/>
      <c r="C206" s="2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430"/>
      <c r="BO206" s="3"/>
      <c r="BP206" s="3"/>
      <c r="BQ206" s="3"/>
      <c r="BR206" s="3"/>
    </row>
    <row r="207" spans="1:70" ht="13.5" customHeight="1" x14ac:dyDescent="0.2">
      <c r="A207" s="1"/>
      <c r="B207" s="1"/>
      <c r="C207" s="2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430"/>
      <c r="BO207" s="3"/>
      <c r="BP207" s="3"/>
      <c r="BQ207" s="3"/>
      <c r="BR207" s="3"/>
    </row>
    <row r="208" spans="1:70" ht="13.5" customHeight="1" x14ac:dyDescent="0.2">
      <c r="A208" s="1"/>
      <c r="B208" s="1"/>
      <c r="C208" s="2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430"/>
      <c r="BO208" s="3"/>
      <c r="BP208" s="3"/>
      <c r="BQ208" s="3"/>
      <c r="BR208" s="3"/>
    </row>
    <row r="209" spans="1:70" ht="13.5" customHeight="1" x14ac:dyDescent="0.2">
      <c r="A209" s="1"/>
      <c r="B209" s="1"/>
      <c r="C209" s="2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430"/>
      <c r="BO209" s="3"/>
      <c r="BP209" s="3"/>
      <c r="BQ209" s="3"/>
      <c r="BR209" s="3"/>
    </row>
    <row r="210" spans="1:70" ht="13.5" customHeight="1" x14ac:dyDescent="0.2">
      <c r="A210" s="1"/>
      <c r="B210" s="1"/>
      <c r="C210" s="2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430"/>
      <c r="BO210" s="3"/>
      <c r="BP210" s="3"/>
      <c r="BQ210" s="3"/>
      <c r="BR210" s="3"/>
    </row>
    <row r="211" spans="1:70" ht="13.5" customHeight="1" x14ac:dyDescent="0.2">
      <c r="A211" s="1"/>
      <c r="B211" s="1"/>
      <c r="C211" s="2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430"/>
      <c r="BO211" s="3"/>
      <c r="BP211" s="3"/>
      <c r="BQ211" s="3"/>
      <c r="BR211" s="3"/>
    </row>
    <row r="212" spans="1:70" ht="13.5" customHeight="1" x14ac:dyDescent="0.2">
      <c r="A212" s="1"/>
      <c r="B212" s="1"/>
      <c r="C212" s="2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430"/>
      <c r="BO212" s="3"/>
      <c r="BP212" s="3"/>
      <c r="BQ212" s="3"/>
      <c r="BR212" s="3"/>
    </row>
    <row r="213" spans="1:70" ht="13.5" customHeight="1" x14ac:dyDescent="0.2">
      <c r="A213" s="1"/>
      <c r="B213" s="1"/>
      <c r="C213" s="2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430"/>
      <c r="BO213" s="3"/>
      <c r="BP213" s="3"/>
      <c r="BQ213" s="3"/>
      <c r="BR213" s="3"/>
    </row>
    <row r="214" spans="1:70" ht="13.5" customHeight="1" x14ac:dyDescent="0.2">
      <c r="A214" s="1"/>
      <c r="B214" s="1"/>
      <c r="C214" s="2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430"/>
      <c r="BO214" s="3"/>
      <c r="BP214" s="3"/>
      <c r="BQ214" s="3"/>
      <c r="BR214" s="3"/>
    </row>
    <row r="215" spans="1:70" ht="13.5" customHeight="1" x14ac:dyDescent="0.2">
      <c r="A215" s="1"/>
      <c r="B215" s="1"/>
      <c r="C215" s="2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430"/>
      <c r="BO215" s="3"/>
      <c r="BP215" s="3"/>
      <c r="BQ215" s="3"/>
      <c r="BR215" s="3"/>
    </row>
    <row r="216" spans="1:70" ht="13.5" customHeight="1" x14ac:dyDescent="0.2">
      <c r="A216" s="1"/>
      <c r="B216" s="1"/>
      <c r="C216" s="2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430"/>
      <c r="BO216" s="3"/>
      <c r="BP216" s="3"/>
      <c r="BQ216" s="3"/>
      <c r="BR216" s="3"/>
    </row>
    <row r="217" spans="1:70" ht="13.5" customHeight="1" x14ac:dyDescent="0.2">
      <c r="A217" s="1"/>
      <c r="B217" s="1"/>
      <c r="C217" s="2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430"/>
      <c r="BO217" s="3"/>
      <c r="BP217" s="3"/>
      <c r="BQ217" s="3"/>
      <c r="BR217" s="3"/>
    </row>
    <row r="218" spans="1:70" ht="13.5" customHeight="1" x14ac:dyDescent="0.2">
      <c r="A218" s="1"/>
      <c r="B218" s="1"/>
      <c r="C218" s="2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430"/>
      <c r="BO218" s="3"/>
      <c r="BP218" s="3"/>
      <c r="BQ218" s="3"/>
      <c r="BR218" s="3"/>
    </row>
    <row r="219" spans="1:70" ht="13.5" customHeight="1" x14ac:dyDescent="0.2">
      <c r="A219" s="1"/>
      <c r="B219" s="1"/>
      <c r="C219" s="2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430"/>
      <c r="BO219" s="3"/>
      <c r="BP219" s="3"/>
      <c r="BQ219" s="3"/>
      <c r="BR219" s="3"/>
    </row>
    <row r="220" spans="1:70" ht="13.5" customHeight="1" x14ac:dyDescent="0.2">
      <c r="A220" s="1"/>
      <c r="B220" s="1"/>
      <c r="C220" s="2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430"/>
      <c r="BO220" s="3"/>
      <c r="BP220" s="3"/>
      <c r="BQ220" s="3"/>
      <c r="BR220" s="3"/>
    </row>
    <row r="221" spans="1:70" ht="13.5" customHeight="1" x14ac:dyDescent="0.2">
      <c r="A221" s="1"/>
      <c r="B221" s="1"/>
      <c r="C221" s="2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430"/>
      <c r="BO221" s="3"/>
      <c r="BP221" s="3"/>
      <c r="BQ221" s="3"/>
      <c r="BR221" s="3"/>
    </row>
    <row r="222" spans="1:70" ht="13.5" customHeight="1" x14ac:dyDescent="0.2">
      <c r="A222" s="1"/>
      <c r="B222" s="1"/>
      <c r="C222" s="2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430"/>
      <c r="BO222" s="3"/>
      <c r="BP222" s="3"/>
      <c r="BQ222" s="3"/>
      <c r="BR222" s="3"/>
    </row>
    <row r="223" spans="1:70" ht="13.5" customHeight="1" x14ac:dyDescent="0.2">
      <c r="A223" s="1"/>
      <c r="B223" s="1"/>
      <c r="C223" s="2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430"/>
      <c r="BO223" s="3"/>
      <c r="BP223" s="3"/>
      <c r="BQ223" s="3"/>
      <c r="BR223" s="3"/>
    </row>
    <row r="224" spans="1:70" ht="13.5" customHeight="1" x14ac:dyDescent="0.2">
      <c r="A224" s="1"/>
      <c r="B224" s="1"/>
      <c r="C224" s="2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430"/>
      <c r="BO224" s="3"/>
      <c r="BP224" s="3"/>
      <c r="BQ224" s="3"/>
      <c r="BR224" s="3"/>
    </row>
    <row r="225" spans="1:70" ht="13.5" customHeight="1" x14ac:dyDescent="0.2">
      <c r="A225" s="1"/>
      <c r="B225" s="1"/>
      <c r="C225" s="2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430"/>
      <c r="BO225" s="3"/>
      <c r="BP225" s="3"/>
      <c r="BQ225" s="3"/>
      <c r="BR225" s="3"/>
    </row>
    <row r="226" spans="1:70" ht="13.5" customHeight="1" x14ac:dyDescent="0.2">
      <c r="A226" s="1"/>
      <c r="B226" s="1"/>
      <c r="C226" s="2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430"/>
      <c r="BO226" s="3"/>
      <c r="BP226" s="3"/>
      <c r="BQ226" s="3"/>
      <c r="BR226" s="3"/>
    </row>
    <row r="227" spans="1:70" ht="13.5" customHeight="1" x14ac:dyDescent="0.2">
      <c r="A227" s="1"/>
      <c r="B227" s="1"/>
      <c r="C227" s="2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430"/>
      <c r="BO227" s="3"/>
      <c r="BP227" s="3"/>
      <c r="BQ227" s="3"/>
      <c r="BR227" s="3"/>
    </row>
    <row r="228" spans="1:70" ht="13.5" customHeight="1" x14ac:dyDescent="0.2">
      <c r="A228" s="1"/>
      <c r="B228" s="1"/>
      <c r="C228" s="2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430"/>
      <c r="BO228" s="3"/>
      <c r="BP228" s="3"/>
      <c r="BQ228" s="3"/>
      <c r="BR228" s="3"/>
    </row>
    <row r="229" spans="1:70" ht="13.5" customHeight="1" x14ac:dyDescent="0.2">
      <c r="A229" s="1"/>
      <c r="B229" s="1"/>
      <c r="C229" s="2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430"/>
      <c r="BO229" s="3"/>
      <c r="BP229" s="3"/>
      <c r="BQ229" s="3"/>
      <c r="BR229" s="3"/>
    </row>
    <row r="230" spans="1:70" ht="13.5" customHeight="1" x14ac:dyDescent="0.2">
      <c r="A230" s="1"/>
      <c r="B230" s="1"/>
      <c r="C230" s="2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430"/>
      <c r="BO230" s="3"/>
      <c r="BP230" s="3"/>
      <c r="BQ230" s="3"/>
      <c r="BR230" s="3"/>
    </row>
    <row r="231" spans="1:70" ht="13.5" customHeight="1" x14ac:dyDescent="0.2">
      <c r="A231" s="1"/>
      <c r="B231" s="1"/>
      <c r="C231" s="2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430"/>
      <c r="BO231" s="3"/>
      <c r="BP231" s="3"/>
      <c r="BQ231" s="3"/>
      <c r="BR231" s="3"/>
    </row>
    <row r="232" spans="1:70" ht="13.5" customHeight="1" x14ac:dyDescent="0.2">
      <c r="A232" s="1"/>
      <c r="B232" s="1"/>
      <c r="C232" s="2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430"/>
      <c r="BO232" s="3"/>
      <c r="BP232" s="3"/>
      <c r="BQ232" s="3"/>
      <c r="BR232" s="3"/>
    </row>
    <row r="233" spans="1:70" ht="13.5" customHeight="1" x14ac:dyDescent="0.2">
      <c r="A233" s="1"/>
      <c r="B233" s="1"/>
      <c r="C233" s="2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430"/>
      <c r="BO233" s="3"/>
      <c r="BP233" s="3"/>
      <c r="BQ233" s="3"/>
      <c r="BR233" s="3"/>
    </row>
    <row r="234" spans="1:70" ht="13.5" customHeight="1" x14ac:dyDescent="0.2">
      <c r="A234" s="1"/>
      <c r="B234" s="1"/>
      <c r="C234" s="2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430"/>
      <c r="BO234" s="3"/>
      <c r="BP234" s="3"/>
      <c r="BQ234" s="3"/>
      <c r="BR234" s="3"/>
    </row>
    <row r="235" spans="1:70" ht="13.5" customHeight="1" x14ac:dyDescent="0.2">
      <c r="A235" s="1"/>
      <c r="B235" s="1"/>
      <c r="C235" s="2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430"/>
      <c r="BO235" s="3"/>
      <c r="BP235" s="3"/>
      <c r="BQ235" s="3"/>
      <c r="BR235" s="3"/>
    </row>
    <row r="236" spans="1:70" ht="13.5" customHeight="1" x14ac:dyDescent="0.2">
      <c r="A236" s="1"/>
      <c r="B236" s="1"/>
      <c r="C236" s="2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430"/>
      <c r="BO236" s="3"/>
      <c r="BP236" s="3"/>
      <c r="BQ236" s="3"/>
      <c r="BR236" s="3"/>
    </row>
    <row r="237" spans="1:70" ht="13.5" customHeight="1" x14ac:dyDescent="0.2">
      <c r="A237" s="1"/>
      <c r="B237" s="1"/>
      <c r="C237" s="2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430"/>
      <c r="BO237" s="3"/>
      <c r="BP237" s="3"/>
      <c r="BQ237" s="3"/>
      <c r="BR237" s="3"/>
    </row>
    <row r="238" spans="1:70" ht="13.5" customHeight="1" x14ac:dyDescent="0.2">
      <c r="A238" s="1"/>
      <c r="B238" s="1"/>
      <c r="C238" s="2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430"/>
      <c r="BO238" s="3"/>
      <c r="BP238" s="3"/>
      <c r="BQ238" s="3"/>
      <c r="BR238" s="3"/>
    </row>
    <row r="239" spans="1:70" ht="13.5" customHeight="1" x14ac:dyDescent="0.2">
      <c r="A239" s="1"/>
      <c r="B239" s="1"/>
      <c r="C239" s="2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430"/>
      <c r="BO239" s="3"/>
      <c r="BP239" s="3"/>
      <c r="BQ239" s="3"/>
      <c r="BR239" s="3"/>
    </row>
    <row r="240" spans="1:70" ht="13.5" customHeight="1" x14ac:dyDescent="0.2">
      <c r="A240" s="1"/>
      <c r="B240" s="1"/>
      <c r="C240" s="2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430"/>
      <c r="BO240" s="3"/>
      <c r="BP240" s="3"/>
      <c r="BQ240" s="3"/>
      <c r="BR240" s="3"/>
    </row>
    <row r="241" spans="1:70" ht="13.5" customHeight="1" x14ac:dyDescent="0.2">
      <c r="A241" s="1"/>
      <c r="B241" s="1"/>
      <c r="C241" s="2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430"/>
      <c r="BO241" s="3"/>
      <c r="BP241" s="3"/>
      <c r="BQ241" s="3"/>
      <c r="BR241" s="3"/>
    </row>
    <row r="242" spans="1:70" ht="13.5" customHeight="1" x14ac:dyDescent="0.2">
      <c r="A242" s="1"/>
      <c r="B242" s="1"/>
      <c r="C242" s="2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430"/>
      <c r="BO242" s="3"/>
      <c r="BP242" s="3"/>
      <c r="BQ242" s="3"/>
      <c r="BR242" s="3"/>
    </row>
    <row r="243" spans="1:70" ht="13.5" customHeight="1" x14ac:dyDescent="0.2">
      <c r="A243" s="1"/>
      <c r="B243" s="1"/>
      <c r="C243" s="2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430"/>
      <c r="BO243" s="3"/>
      <c r="BP243" s="3"/>
      <c r="BQ243" s="3"/>
      <c r="BR243" s="3"/>
    </row>
    <row r="244" spans="1:70" ht="13.5" customHeight="1" x14ac:dyDescent="0.2">
      <c r="A244" s="1"/>
      <c r="B244" s="1"/>
      <c r="C244" s="2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430"/>
      <c r="BO244" s="3"/>
      <c r="BP244" s="3"/>
      <c r="BQ244" s="3"/>
      <c r="BR244" s="3"/>
    </row>
    <row r="245" spans="1:70" ht="13.5" customHeight="1" x14ac:dyDescent="0.2">
      <c r="A245" s="1"/>
      <c r="B245" s="1"/>
      <c r="C245" s="2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430"/>
      <c r="BO245" s="3"/>
      <c r="BP245" s="3"/>
      <c r="BQ245" s="3"/>
      <c r="BR245" s="3"/>
    </row>
    <row r="246" spans="1:70" ht="13.5" customHeight="1" x14ac:dyDescent="0.2">
      <c r="A246" s="1"/>
      <c r="B246" s="1"/>
      <c r="C246" s="2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430"/>
      <c r="BO246" s="3"/>
      <c r="BP246" s="3"/>
      <c r="BQ246" s="3"/>
      <c r="BR246" s="3"/>
    </row>
    <row r="247" spans="1:70" ht="13.5" customHeight="1" x14ac:dyDescent="0.2">
      <c r="A247" s="1"/>
      <c r="B247" s="1"/>
      <c r="C247" s="2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430"/>
      <c r="BO247" s="3"/>
      <c r="BP247" s="3"/>
      <c r="BQ247" s="3"/>
      <c r="BR247" s="3"/>
    </row>
    <row r="248" spans="1:70" ht="13.5" customHeight="1" x14ac:dyDescent="0.2">
      <c r="A248" s="1"/>
      <c r="B248" s="1"/>
      <c r="C248" s="2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430"/>
      <c r="BO248" s="3"/>
      <c r="BP248" s="3"/>
      <c r="BQ248" s="3"/>
      <c r="BR248" s="3"/>
    </row>
    <row r="249" spans="1:70" ht="13.5" customHeight="1" x14ac:dyDescent="0.2">
      <c r="A249" s="1"/>
      <c r="B249" s="1"/>
      <c r="C249" s="2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430"/>
      <c r="BO249" s="3"/>
      <c r="BP249" s="3"/>
      <c r="BQ249" s="3"/>
      <c r="BR249" s="3"/>
    </row>
    <row r="250" spans="1:70" ht="13.5" customHeight="1" x14ac:dyDescent="0.2">
      <c r="A250" s="1"/>
      <c r="B250" s="1"/>
      <c r="C250" s="2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430"/>
      <c r="BO250" s="3"/>
      <c r="BP250" s="3"/>
      <c r="BQ250" s="3"/>
      <c r="BR250" s="3"/>
    </row>
    <row r="251" spans="1:70" ht="13.5" customHeight="1" x14ac:dyDescent="0.2">
      <c r="A251" s="1"/>
      <c r="B251" s="1"/>
      <c r="C251" s="2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430"/>
      <c r="BO251" s="3"/>
      <c r="BP251" s="3"/>
      <c r="BQ251" s="3"/>
      <c r="BR251" s="3"/>
    </row>
    <row r="252" spans="1:70" ht="13.5" customHeight="1" x14ac:dyDescent="0.2">
      <c r="A252" s="1"/>
      <c r="B252" s="1"/>
      <c r="C252" s="2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430"/>
      <c r="BO252" s="3"/>
      <c r="BP252" s="3"/>
      <c r="BQ252" s="3"/>
      <c r="BR252" s="3"/>
    </row>
    <row r="253" spans="1:70" ht="13.5" customHeight="1" x14ac:dyDescent="0.2">
      <c r="A253" s="1"/>
      <c r="B253" s="1"/>
      <c r="C253" s="2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430"/>
      <c r="BO253" s="3"/>
      <c r="BP253" s="3"/>
      <c r="BQ253" s="3"/>
      <c r="BR253" s="3"/>
    </row>
    <row r="254" spans="1:70" ht="13.5" customHeight="1" x14ac:dyDescent="0.2">
      <c r="A254" s="1"/>
      <c r="B254" s="1"/>
      <c r="C254" s="2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430"/>
      <c r="BO254" s="3"/>
      <c r="BP254" s="3"/>
      <c r="BQ254" s="3"/>
      <c r="BR254" s="3"/>
    </row>
    <row r="255" spans="1:70" ht="13.5" customHeight="1" x14ac:dyDescent="0.2">
      <c r="A255" s="1"/>
      <c r="B255" s="1"/>
      <c r="C255" s="2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430"/>
      <c r="BO255" s="3"/>
      <c r="BP255" s="3"/>
      <c r="BQ255" s="3"/>
      <c r="BR255" s="3"/>
    </row>
    <row r="256" spans="1:70" ht="13.5" customHeight="1" x14ac:dyDescent="0.2">
      <c r="A256" s="1"/>
      <c r="B256" s="1"/>
      <c r="C256" s="2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430"/>
      <c r="BO256" s="3"/>
      <c r="BP256" s="3"/>
      <c r="BQ256" s="3"/>
      <c r="BR256" s="3"/>
    </row>
    <row r="257" spans="1:70" ht="13.5" customHeight="1" x14ac:dyDescent="0.2">
      <c r="A257" s="1"/>
      <c r="B257" s="1"/>
      <c r="C257" s="2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430"/>
      <c r="BO257" s="3"/>
      <c r="BP257" s="3"/>
      <c r="BQ257" s="3"/>
      <c r="BR257" s="3"/>
    </row>
    <row r="258" spans="1:70" ht="13.5" customHeight="1" x14ac:dyDescent="0.2">
      <c r="A258" s="1"/>
      <c r="B258" s="1"/>
      <c r="C258" s="2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430"/>
      <c r="BO258" s="3"/>
      <c r="BP258" s="3"/>
      <c r="BQ258" s="3"/>
      <c r="BR258" s="3"/>
    </row>
    <row r="259" spans="1:70" ht="13.5" customHeight="1" x14ac:dyDescent="0.2">
      <c r="A259" s="1"/>
      <c r="B259" s="1"/>
      <c r="C259" s="2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430"/>
      <c r="BO259" s="3"/>
      <c r="BP259" s="3"/>
      <c r="BQ259" s="3"/>
      <c r="BR259" s="3"/>
    </row>
    <row r="260" spans="1:70" ht="13.5" customHeight="1" x14ac:dyDescent="0.2">
      <c r="A260" s="1"/>
      <c r="B260" s="1"/>
      <c r="C260" s="2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430"/>
      <c r="BO260" s="3"/>
      <c r="BP260" s="3"/>
      <c r="BQ260" s="3"/>
      <c r="BR260" s="3"/>
    </row>
    <row r="261" spans="1:70" ht="13.5" customHeight="1" x14ac:dyDescent="0.2">
      <c r="A261" s="1"/>
      <c r="B261" s="1"/>
      <c r="C261" s="2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430"/>
      <c r="BO261" s="3"/>
      <c r="BP261" s="3"/>
      <c r="BQ261" s="3"/>
      <c r="BR261" s="3"/>
    </row>
    <row r="262" spans="1:70" ht="13.5" customHeight="1" x14ac:dyDescent="0.2">
      <c r="A262" s="1"/>
      <c r="B262" s="1"/>
      <c r="C262" s="2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430"/>
      <c r="BO262" s="3"/>
      <c r="BP262" s="3"/>
      <c r="BQ262" s="3"/>
      <c r="BR262" s="3"/>
    </row>
    <row r="263" spans="1:70" ht="13.5" customHeight="1" x14ac:dyDescent="0.2">
      <c r="A263" s="1"/>
      <c r="B263" s="1"/>
      <c r="C263" s="2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430"/>
      <c r="BO263" s="3"/>
      <c r="BP263" s="3"/>
      <c r="BQ263" s="3"/>
      <c r="BR263" s="3"/>
    </row>
    <row r="264" spans="1:70" ht="13.5" customHeight="1" x14ac:dyDescent="0.2">
      <c r="A264" s="1"/>
      <c r="B264" s="1"/>
      <c r="C264" s="2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430"/>
      <c r="BO264" s="3"/>
      <c r="BP264" s="3"/>
      <c r="BQ264" s="3"/>
      <c r="BR264" s="3"/>
    </row>
    <row r="265" spans="1:70" ht="13.5" customHeight="1" x14ac:dyDescent="0.2">
      <c r="A265" s="1"/>
      <c r="B265" s="1"/>
      <c r="C265" s="2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430"/>
      <c r="BO265" s="3"/>
      <c r="BP265" s="3"/>
      <c r="BQ265" s="3"/>
      <c r="BR265" s="3"/>
    </row>
    <row r="266" spans="1:70" ht="13.5" customHeight="1" x14ac:dyDescent="0.2">
      <c r="A266" s="1"/>
      <c r="B266" s="1"/>
      <c r="C266" s="2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430"/>
      <c r="BO266" s="3"/>
      <c r="BP266" s="3"/>
      <c r="BQ266" s="3"/>
      <c r="BR266" s="3"/>
    </row>
    <row r="267" spans="1:70" ht="13.5" customHeight="1" x14ac:dyDescent="0.2">
      <c r="A267" s="1"/>
      <c r="B267" s="1"/>
      <c r="C267" s="2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430"/>
      <c r="BO267" s="3"/>
      <c r="BP267" s="3"/>
      <c r="BQ267" s="3"/>
      <c r="BR267" s="3"/>
    </row>
    <row r="268" spans="1:70" ht="13.5" customHeight="1" x14ac:dyDescent="0.2">
      <c r="A268" s="1"/>
      <c r="B268" s="1"/>
      <c r="C268" s="2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430"/>
      <c r="BO268" s="3"/>
      <c r="BP268" s="3"/>
      <c r="BQ268" s="3"/>
      <c r="BR268" s="3"/>
    </row>
    <row r="269" spans="1:70" ht="13.5" customHeight="1" x14ac:dyDescent="0.2">
      <c r="A269" s="1"/>
      <c r="B269" s="1"/>
      <c r="C269" s="2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430"/>
      <c r="BO269" s="3"/>
      <c r="BP269" s="3"/>
      <c r="BQ269" s="3"/>
      <c r="BR269" s="3"/>
    </row>
    <row r="270" spans="1:70" ht="13.5" customHeight="1" x14ac:dyDescent="0.2">
      <c r="A270" s="1"/>
      <c r="B270" s="1"/>
      <c r="C270" s="2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430"/>
      <c r="BO270" s="3"/>
      <c r="BP270" s="3"/>
      <c r="BQ270" s="3"/>
      <c r="BR270" s="3"/>
    </row>
    <row r="271" spans="1:70" ht="13.5" customHeight="1" x14ac:dyDescent="0.2">
      <c r="A271" s="1"/>
      <c r="B271" s="1"/>
      <c r="C271" s="2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430"/>
      <c r="BO271" s="3"/>
      <c r="BP271" s="3"/>
      <c r="BQ271" s="3"/>
      <c r="BR271" s="3"/>
    </row>
    <row r="272" spans="1:70" ht="13.5" customHeight="1" x14ac:dyDescent="0.2">
      <c r="A272" s="1"/>
      <c r="B272" s="1"/>
      <c r="C272" s="2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430"/>
      <c r="BO272" s="3"/>
      <c r="BP272" s="3"/>
      <c r="BQ272" s="3"/>
      <c r="BR272" s="3"/>
    </row>
    <row r="273" spans="1:70" ht="13.5" customHeight="1" x14ac:dyDescent="0.2">
      <c r="A273" s="1"/>
      <c r="B273" s="1"/>
      <c r="C273" s="2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430"/>
      <c r="BO273" s="3"/>
      <c r="BP273" s="3"/>
      <c r="BQ273" s="3"/>
      <c r="BR273" s="3"/>
    </row>
    <row r="274" spans="1:70" ht="13.5" customHeight="1" x14ac:dyDescent="0.2">
      <c r="A274" s="1"/>
      <c r="B274" s="1"/>
      <c r="C274" s="2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430"/>
      <c r="BO274" s="3"/>
      <c r="BP274" s="3"/>
      <c r="BQ274" s="3"/>
      <c r="BR274" s="3"/>
    </row>
    <row r="275" spans="1:70" ht="13.5" customHeight="1" x14ac:dyDescent="0.2">
      <c r="A275" s="1"/>
      <c r="B275" s="1"/>
      <c r="C275" s="2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430"/>
      <c r="BO275" s="3"/>
      <c r="BP275" s="3"/>
      <c r="BQ275" s="3"/>
      <c r="BR275" s="3"/>
    </row>
    <row r="276" spans="1:70" ht="13.5" customHeight="1" x14ac:dyDescent="0.2">
      <c r="A276" s="1"/>
      <c r="B276" s="1"/>
      <c r="C276" s="2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430"/>
      <c r="BO276" s="3"/>
      <c r="BP276" s="3"/>
      <c r="BQ276" s="3"/>
      <c r="BR276" s="3"/>
    </row>
    <row r="277" spans="1:70" ht="13.5" customHeight="1" x14ac:dyDescent="0.2">
      <c r="A277" s="1"/>
      <c r="B277" s="1"/>
      <c r="C277" s="2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430"/>
      <c r="BO277" s="3"/>
      <c r="BP277" s="3"/>
      <c r="BQ277" s="3"/>
      <c r="BR277" s="3"/>
    </row>
    <row r="278" spans="1:70" ht="13.5" customHeight="1" x14ac:dyDescent="0.2">
      <c r="A278" s="1"/>
      <c r="B278" s="1"/>
      <c r="C278" s="2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430"/>
      <c r="BO278" s="3"/>
      <c r="BP278" s="3"/>
      <c r="BQ278" s="3"/>
      <c r="BR278" s="3"/>
    </row>
    <row r="279" spans="1:70" ht="13.5" customHeight="1" x14ac:dyDescent="0.2">
      <c r="A279" s="1"/>
      <c r="B279" s="1"/>
      <c r="C279" s="2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430"/>
      <c r="BO279" s="3"/>
      <c r="BP279" s="3"/>
      <c r="BQ279" s="3"/>
      <c r="BR279" s="3"/>
    </row>
    <row r="280" spans="1:70" ht="13.5" customHeight="1" x14ac:dyDescent="0.2">
      <c r="A280" s="1"/>
      <c r="B280" s="1"/>
      <c r="C280" s="2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430"/>
      <c r="BO280" s="3"/>
      <c r="BP280" s="3"/>
      <c r="BQ280" s="3"/>
      <c r="BR280" s="3"/>
    </row>
    <row r="281" spans="1:70" ht="13.5" customHeight="1" x14ac:dyDescent="0.2">
      <c r="A281" s="1"/>
      <c r="B281" s="1"/>
      <c r="C281" s="2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430"/>
      <c r="BO281" s="3"/>
      <c r="BP281" s="3"/>
      <c r="BQ281" s="3"/>
      <c r="BR281" s="3"/>
    </row>
    <row r="282" spans="1:70" ht="13.5" customHeight="1" x14ac:dyDescent="0.2">
      <c r="A282" s="1"/>
      <c r="B282" s="1"/>
      <c r="C282" s="2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430"/>
      <c r="BO282" s="3"/>
      <c r="BP282" s="3"/>
      <c r="BQ282" s="3"/>
      <c r="BR282" s="3"/>
    </row>
    <row r="283" spans="1:70" ht="13.5" customHeight="1" x14ac:dyDescent="0.2">
      <c r="A283" s="1"/>
      <c r="B283" s="1"/>
      <c r="C283" s="2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430"/>
      <c r="BO283" s="3"/>
      <c r="BP283" s="3"/>
      <c r="BQ283" s="3"/>
      <c r="BR283" s="3"/>
    </row>
    <row r="284" spans="1:70" ht="13.5" customHeight="1" x14ac:dyDescent="0.2">
      <c r="A284" s="1"/>
      <c r="B284" s="1"/>
      <c r="C284" s="2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430"/>
      <c r="BO284" s="3"/>
      <c r="BP284" s="3"/>
      <c r="BQ284" s="3"/>
      <c r="BR284" s="3"/>
    </row>
    <row r="285" spans="1:70" ht="13.5" customHeight="1" x14ac:dyDescent="0.2">
      <c r="A285" s="1"/>
      <c r="B285" s="1"/>
      <c r="C285" s="2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430"/>
      <c r="BO285" s="3"/>
      <c r="BP285" s="3"/>
      <c r="BQ285" s="3"/>
      <c r="BR285" s="3"/>
    </row>
    <row r="286" spans="1:70" ht="13.5" customHeight="1" x14ac:dyDescent="0.2">
      <c r="A286" s="1"/>
      <c r="B286" s="1"/>
      <c r="C286" s="2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430"/>
      <c r="BO286" s="3"/>
      <c r="BP286" s="3"/>
      <c r="BQ286" s="3"/>
      <c r="BR286" s="3"/>
    </row>
    <row r="287" spans="1:70" ht="13.5" customHeight="1" x14ac:dyDescent="0.2">
      <c r="A287" s="1"/>
      <c r="B287" s="1"/>
      <c r="C287" s="2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430"/>
      <c r="BO287" s="3"/>
      <c r="BP287" s="3"/>
      <c r="BQ287" s="3"/>
      <c r="BR287" s="3"/>
    </row>
    <row r="288" spans="1:70" ht="13.5" customHeight="1" x14ac:dyDescent="0.2">
      <c r="A288" s="1"/>
      <c r="B288" s="1"/>
      <c r="C288" s="2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430"/>
      <c r="BO288" s="3"/>
      <c r="BP288" s="3"/>
      <c r="BQ288" s="3"/>
      <c r="BR288" s="3"/>
    </row>
    <row r="289" spans="1:70" ht="13.5" customHeight="1" x14ac:dyDescent="0.2">
      <c r="A289" s="1"/>
      <c r="B289" s="1"/>
      <c r="C289" s="2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430"/>
      <c r="BO289" s="3"/>
      <c r="BP289" s="3"/>
      <c r="BQ289" s="3"/>
      <c r="BR289" s="3"/>
    </row>
    <row r="290" spans="1:70" ht="13.5" customHeight="1" x14ac:dyDescent="0.2">
      <c r="A290" s="1"/>
      <c r="B290" s="1"/>
      <c r="C290" s="2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430"/>
      <c r="BO290" s="3"/>
      <c r="BP290" s="3"/>
      <c r="BQ290" s="3"/>
      <c r="BR290" s="3"/>
    </row>
    <row r="291" spans="1:70" ht="13.5" customHeight="1" x14ac:dyDescent="0.2">
      <c r="A291" s="1"/>
      <c r="B291" s="1"/>
      <c r="C291" s="2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430"/>
      <c r="BO291" s="3"/>
      <c r="BP291" s="3"/>
      <c r="BQ291" s="3"/>
      <c r="BR291" s="3"/>
    </row>
    <row r="292" spans="1:70" ht="13.5" customHeight="1" x14ac:dyDescent="0.2">
      <c r="A292" s="1"/>
      <c r="B292" s="1"/>
      <c r="C292" s="2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430"/>
      <c r="BO292" s="3"/>
      <c r="BP292" s="3"/>
      <c r="BQ292" s="3"/>
      <c r="BR292" s="3"/>
    </row>
    <row r="293" spans="1:70" ht="13.5" customHeight="1" x14ac:dyDescent="0.2">
      <c r="A293" s="1"/>
      <c r="B293" s="1"/>
      <c r="C293" s="2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430"/>
      <c r="BO293" s="3"/>
      <c r="BP293" s="3"/>
      <c r="BQ293" s="3"/>
      <c r="BR293" s="3"/>
    </row>
    <row r="294" spans="1:70" ht="13.5" customHeight="1" x14ac:dyDescent="0.2">
      <c r="A294" s="1"/>
      <c r="B294" s="1"/>
      <c r="C294" s="2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430"/>
      <c r="BO294" s="3"/>
      <c r="BP294" s="3"/>
      <c r="BQ294" s="3"/>
      <c r="BR294" s="3"/>
    </row>
    <row r="295" spans="1:70" ht="13.5" customHeight="1" x14ac:dyDescent="0.2">
      <c r="A295" s="1"/>
      <c r="B295" s="1"/>
      <c r="C295" s="2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430"/>
      <c r="BO295" s="3"/>
      <c r="BP295" s="3"/>
      <c r="BQ295" s="3"/>
      <c r="BR295" s="3"/>
    </row>
    <row r="296" spans="1:70" ht="13.5" customHeight="1" x14ac:dyDescent="0.2">
      <c r="A296" s="1"/>
      <c r="B296" s="1"/>
      <c r="C296" s="2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430"/>
      <c r="BO296" s="3"/>
      <c r="BP296" s="3"/>
      <c r="BQ296" s="3"/>
      <c r="BR296" s="3"/>
    </row>
    <row r="297" spans="1:70" ht="13.5" customHeight="1" x14ac:dyDescent="0.2">
      <c r="A297" s="1"/>
      <c r="B297" s="1"/>
      <c r="C297" s="2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430"/>
      <c r="BO297" s="3"/>
      <c r="BP297" s="3"/>
      <c r="BQ297" s="3"/>
      <c r="BR297" s="3"/>
    </row>
    <row r="298" spans="1:70" ht="13.5" customHeight="1" x14ac:dyDescent="0.2">
      <c r="A298" s="1"/>
      <c r="B298" s="1"/>
      <c r="C298" s="2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430"/>
      <c r="BO298" s="3"/>
      <c r="BP298" s="3"/>
      <c r="BQ298" s="3"/>
      <c r="BR298" s="3"/>
    </row>
    <row r="299" spans="1:70" ht="13.5" customHeight="1" x14ac:dyDescent="0.2">
      <c r="A299" s="1"/>
      <c r="B299" s="1"/>
      <c r="C299" s="2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430"/>
      <c r="BO299" s="3"/>
      <c r="BP299" s="3"/>
      <c r="BQ299" s="3"/>
      <c r="BR299" s="3"/>
    </row>
    <row r="300" spans="1:70" ht="13.5" customHeight="1" x14ac:dyDescent="0.2">
      <c r="A300" s="1"/>
      <c r="B300" s="1"/>
      <c r="C300" s="2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430"/>
      <c r="BO300" s="3"/>
      <c r="BP300" s="3"/>
      <c r="BQ300" s="3"/>
      <c r="BR300" s="3"/>
    </row>
    <row r="301" spans="1:70" ht="13.5" customHeight="1" x14ac:dyDescent="0.2">
      <c r="A301" s="1"/>
      <c r="B301" s="1"/>
      <c r="C301" s="2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430"/>
      <c r="BO301" s="3"/>
      <c r="BP301" s="3"/>
      <c r="BQ301" s="3"/>
      <c r="BR301" s="3"/>
    </row>
    <row r="302" spans="1:70" ht="13.5" customHeight="1" x14ac:dyDescent="0.2">
      <c r="A302" s="1"/>
      <c r="B302" s="1"/>
      <c r="C302" s="2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430"/>
      <c r="BO302" s="3"/>
      <c r="BP302" s="3"/>
      <c r="BQ302" s="3"/>
      <c r="BR302" s="3"/>
    </row>
    <row r="303" spans="1:70" ht="13.5" customHeight="1" x14ac:dyDescent="0.2">
      <c r="A303" s="1"/>
      <c r="B303" s="1"/>
      <c r="C303" s="2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430"/>
      <c r="BO303" s="3"/>
      <c r="BP303" s="3"/>
      <c r="BQ303" s="3"/>
      <c r="BR303" s="3"/>
    </row>
    <row r="304" spans="1:70" ht="13.5" customHeight="1" x14ac:dyDescent="0.2">
      <c r="A304" s="1"/>
      <c r="B304" s="1"/>
      <c r="C304" s="2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430"/>
      <c r="BO304" s="3"/>
      <c r="BP304" s="3"/>
      <c r="BQ304" s="3"/>
      <c r="BR304" s="3"/>
    </row>
    <row r="305" spans="1:70" ht="13.5" customHeight="1" x14ac:dyDescent="0.2">
      <c r="A305" s="1"/>
      <c r="B305" s="1"/>
      <c r="C305" s="2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430"/>
      <c r="BO305" s="3"/>
      <c r="BP305" s="3"/>
      <c r="BQ305" s="3"/>
      <c r="BR305" s="3"/>
    </row>
    <row r="306" spans="1:70" ht="13.5" customHeight="1" x14ac:dyDescent="0.2">
      <c r="A306" s="1"/>
      <c r="B306" s="1"/>
      <c r="C306" s="2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430"/>
      <c r="BO306" s="3"/>
      <c r="BP306" s="3"/>
      <c r="BQ306" s="3"/>
      <c r="BR306" s="3"/>
    </row>
    <row r="307" spans="1:70" ht="13.5" customHeight="1" x14ac:dyDescent="0.2">
      <c r="A307" s="1"/>
      <c r="B307" s="1"/>
      <c r="C307" s="2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430"/>
      <c r="BO307" s="3"/>
      <c r="BP307" s="3"/>
      <c r="BQ307" s="3"/>
      <c r="BR307" s="3"/>
    </row>
    <row r="308" spans="1:70" ht="13.5" customHeight="1" x14ac:dyDescent="0.2">
      <c r="A308" s="1"/>
      <c r="B308" s="1"/>
      <c r="C308" s="2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430"/>
      <c r="BO308" s="3"/>
      <c r="BP308" s="3"/>
      <c r="BQ308" s="3"/>
      <c r="BR308" s="3"/>
    </row>
    <row r="309" spans="1:70" ht="13.5" customHeight="1" x14ac:dyDescent="0.2">
      <c r="A309" s="1"/>
      <c r="B309" s="1"/>
      <c r="C309" s="2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430"/>
      <c r="BO309" s="3"/>
      <c r="BP309" s="3"/>
      <c r="BQ309" s="3"/>
      <c r="BR309" s="3"/>
    </row>
    <row r="310" spans="1:70" ht="13.5" customHeight="1" x14ac:dyDescent="0.2">
      <c r="A310" s="1"/>
      <c r="B310" s="1"/>
      <c r="C310" s="2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430"/>
      <c r="BO310" s="3"/>
      <c r="BP310" s="3"/>
      <c r="BQ310" s="3"/>
      <c r="BR310" s="3"/>
    </row>
    <row r="311" spans="1:70" ht="13.5" customHeight="1" x14ac:dyDescent="0.2">
      <c r="A311" s="1"/>
      <c r="B311" s="1"/>
      <c r="C311" s="2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430"/>
      <c r="BO311" s="3"/>
      <c r="BP311" s="3"/>
      <c r="BQ311" s="3"/>
      <c r="BR311" s="3"/>
    </row>
    <row r="312" spans="1:70" ht="13.5" customHeight="1" x14ac:dyDescent="0.2">
      <c r="A312" s="1"/>
      <c r="B312" s="1"/>
      <c r="C312" s="2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430"/>
      <c r="BO312" s="3"/>
      <c r="BP312" s="3"/>
      <c r="BQ312" s="3"/>
      <c r="BR312" s="3"/>
    </row>
    <row r="313" spans="1:70" ht="13.5" customHeight="1" x14ac:dyDescent="0.2">
      <c r="A313" s="1"/>
      <c r="B313" s="1"/>
      <c r="C313" s="2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430"/>
      <c r="BO313" s="3"/>
      <c r="BP313" s="3"/>
      <c r="BQ313" s="3"/>
      <c r="BR313" s="3"/>
    </row>
    <row r="314" spans="1:70" ht="13.5" customHeight="1" x14ac:dyDescent="0.2">
      <c r="A314" s="1"/>
      <c r="B314" s="1"/>
      <c r="C314" s="2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430"/>
      <c r="BO314" s="3"/>
      <c r="BP314" s="3"/>
      <c r="BQ314" s="3"/>
      <c r="BR314" s="3"/>
    </row>
    <row r="315" spans="1:70" ht="13.5" customHeight="1" x14ac:dyDescent="0.2">
      <c r="A315" s="1"/>
      <c r="B315" s="1"/>
      <c r="C315" s="2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430"/>
      <c r="BO315" s="3"/>
      <c r="BP315" s="3"/>
      <c r="BQ315" s="3"/>
      <c r="BR315" s="3"/>
    </row>
    <row r="316" spans="1:70" ht="13.5" customHeight="1" x14ac:dyDescent="0.2">
      <c r="A316" s="1"/>
      <c r="B316" s="1"/>
      <c r="C316" s="2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430"/>
      <c r="BO316" s="3"/>
      <c r="BP316" s="3"/>
      <c r="BQ316" s="3"/>
      <c r="BR316" s="3"/>
    </row>
    <row r="317" spans="1:70" ht="13.5" customHeight="1" x14ac:dyDescent="0.2">
      <c r="A317" s="1"/>
      <c r="B317" s="1"/>
      <c r="C317" s="2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430"/>
      <c r="BO317" s="3"/>
      <c r="BP317" s="3"/>
      <c r="BQ317" s="3"/>
      <c r="BR317" s="3"/>
    </row>
    <row r="318" spans="1:70" ht="13.5" customHeight="1" x14ac:dyDescent="0.2">
      <c r="A318" s="1"/>
      <c r="B318" s="1"/>
      <c r="C318" s="2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430"/>
      <c r="BO318" s="3"/>
      <c r="BP318" s="3"/>
      <c r="BQ318" s="3"/>
      <c r="BR318" s="3"/>
    </row>
    <row r="319" spans="1:70" ht="13.5" customHeight="1" x14ac:dyDescent="0.2">
      <c r="A319" s="1"/>
      <c r="B319" s="1"/>
      <c r="C319" s="2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430"/>
      <c r="BO319" s="3"/>
      <c r="BP319" s="3"/>
      <c r="BQ319" s="3"/>
      <c r="BR319" s="3"/>
    </row>
    <row r="320" spans="1:70" ht="13.5" customHeight="1" x14ac:dyDescent="0.2">
      <c r="A320" s="1"/>
      <c r="B320" s="1"/>
      <c r="C320" s="2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430"/>
      <c r="BO320" s="3"/>
      <c r="BP320" s="3"/>
      <c r="BQ320" s="3"/>
      <c r="BR320" s="3"/>
    </row>
    <row r="321" spans="1:70" ht="13.5" customHeight="1" x14ac:dyDescent="0.2">
      <c r="A321" s="1"/>
      <c r="B321" s="1"/>
      <c r="C321" s="2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430"/>
      <c r="BO321" s="3"/>
      <c r="BP321" s="3"/>
      <c r="BQ321" s="3"/>
      <c r="BR321" s="3"/>
    </row>
    <row r="322" spans="1:70" ht="13.5" customHeight="1" x14ac:dyDescent="0.2">
      <c r="A322" s="1"/>
      <c r="B322" s="1"/>
      <c r="C322" s="2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430"/>
      <c r="BO322" s="3"/>
      <c r="BP322" s="3"/>
      <c r="BQ322" s="3"/>
      <c r="BR322" s="3"/>
    </row>
    <row r="323" spans="1:70" ht="13.5" customHeight="1" x14ac:dyDescent="0.2">
      <c r="A323" s="1"/>
      <c r="B323" s="1"/>
      <c r="C323" s="2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430"/>
      <c r="BO323" s="3"/>
      <c r="BP323" s="3"/>
      <c r="BQ323" s="3"/>
      <c r="BR323" s="3"/>
    </row>
    <row r="324" spans="1:70" ht="13.5" customHeight="1" x14ac:dyDescent="0.2">
      <c r="A324" s="1"/>
      <c r="B324" s="1"/>
      <c r="C324" s="2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430"/>
      <c r="BO324" s="3"/>
      <c r="BP324" s="3"/>
      <c r="BQ324" s="3"/>
      <c r="BR324" s="3"/>
    </row>
    <row r="325" spans="1:70" ht="13.5" customHeight="1" x14ac:dyDescent="0.2">
      <c r="A325" s="1"/>
      <c r="B325" s="1"/>
      <c r="C325" s="2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430"/>
      <c r="BO325" s="3"/>
      <c r="BP325" s="3"/>
      <c r="BQ325" s="3"/>
      <c r="BR325" s="3"/>
    </row>
    <row r="326" spans="1:70" ht="13.5" customHeight="1" x14ac:dyDescent="0.2">
      <c r="A326" s="1"/>
      <c r="B326" s="1"/>
      <c r="C326" s="2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430"/>
      <c r="BO326" s="3"/>
      <c r="BP326" s="3"/>
      <c r="BQ326" s="3"/>
      <c r="BR326" s="3"/>
    </row>
    <row r="327" spans="1:70" ht="13.5" customHeight="1" x14ac:dyDescent="0.2">
      <c r="A327" s="1"/>
      <c r="B327" s="1"/>
      <c r="C327" s="2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430"/>
      <c r="BO327" s="3"/>
      <c r="BP327" s="3"/>
      <c r="BQ327" s="3"/>
      <c r="BR327" s="3"/>
    </row>
    <row r="328" spans="1:70" ht="13.5" customHeight="1" x14ac:dyDescent="0.2">
      <c r="A328" s="1"/>
      <c r="B328" s="1"/>
      <c r="C328" s="2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430"/>
      <c r="BO328" s="3"/>
      <c r="BP328" s="3"/>
      <c r="BQ328" s="3"/>
      <c r="BR328" s="3"/>
    </row>
    <row r="329" spans="1:70" ht="13.5" customHeight="1" x14ac:dyDescent="0.2">
      <c r="A329" s="1"/>
      <c r="B329" s="1"/>
      <c r="C329" s="2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430"/>
      <c r="BO329" s="3"/>
      <c r="BP329" s="3"/>
      <c r="BQ329" s="3"/>
      <c r="BR329" s="3"/>
    </row>
    <row r="330" spans="1:70" ht="13.5" customHeight="1" x14ac:dyDescent="0.2">
      <c r="A330" s="1"/>
      <c r="B330" s="1"/>
      <c r="C330" s="2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430"/>
      <c r="BO330" s="3"/>
      <c r="BP330" s="3"/>
      <c r="BQ330" s="3"/>
      <c r="BR330" s="3"/>
    </row>
    <row r="331" spans="1:70" ht="13.5" customHeight="1" x14ac:dyDescent="0.2">
      <c r="A331" s="1"/>
      <c r="B331" s="1"/>
      <c r="C331" s="2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430"/>
      <c r="BO331" s="3"/>
      <c r="BP331" s="3"/>
      <c r="BQ331" s="3"/>
      <c r="BR331" s="3"/>
    </row>
    <row r="332" spans="1:70" ht="13.5" customHeight="1" x14ac:dyDescent="0.2">
      <c r="A332" s="1"/>
      <c r="B332" s="1"/>
      <c r="C332" s="2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430"/>
      <c r="BO332" s="3"/>
      <c r="BP332" s="3"/>
      <c r="BQ332" s="3"/>
      <c r="BR332" s="3"/>
    </row>
    <row r="333" spans="1:70" ht="13.5" customHeight="1" x14ac:dyDescent="0.2">
      <c r="A333" s="1"/>
      <c r="B333" s="1"/>
      <c r="C333" s="2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430"/>
      <c r="BO333" s="3"/>
      <c r="BP333" s="3"/>
      <c r="BQ333" s="3"/>
      <c r="BR333" s="3"/>
    </row>
    <row r="334" spans="1:70" ht="13.5" customHeight="1" x14ac:dyDescent="0.2">
      <c r="A334" s="1"/>
      <c r="B334" s="1"/>
      <c r="C334" s="2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430"/>
      <c r="BO334" s="3"/>
      <c r="BP334" s="3"/>
      <c r="BQ334" s="3"/>
      <c r="BR334" s="3"/>
    </row>
    <row r="335" spans="1:70" ht="13.5" customHeight="1" x14ac:dyDescent="0.2">
      <c r="A335" s="1"/>
      <c r="B335" s="1"/>
      <c r="C335" s="2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430"/>
      <c r="BO335" s="3"/>
      <c r="BP335" s="3"/>
      <c r="BQ335" s="3"/>
      <c r="BR335" s="3"/>
    </row>
    <row r="336" spans="1:70" ht="13.5" customHeight="1" x14ac:dyDescent="0.2">
      <c r="A336" s="1"/>
      <c r="B336" s="1"/>
      <c r="C336" s="2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430"/>
      <c r="BO336" s="3"/>
      <c r="BP336" s="3"/>
      <c r="BQ336" s="3"/>
      <c r="BR336" s="3"/>
    </row>
    <row r="337" spans="1:70" ht="13.5" customHeight="1" x14ac:dyDescent="0.2">
      <c r="A337" s="1"/>
      <c r="B337" s="1"/>
      <c r="C337" s="2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430"/>
      <c r="BO337" s="3"/>
      <c r="BP337" s="3"/>
      <c r="BQ337" s="3"/>
      <c r="BR337" s="3"/>
    </row>
    <row r="338" spans="1:70" ht="13.5" customHeight="1" x14ac:dyDescent="0.2">
      <c r="A338" s="1"/>
      <c r="B338" s="1"/>
      <c r="C338" s="2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430"/>
      <c r="BO338" s="3"/>
      <c r="BP338" s="3"/>
      <c r="BQ338" s="3"/>
      <c r="BR338" s="3"/>
    </row>
    <row r="339" spans="1:70" ht="13.5" customHeight="1" x14ac:dyDescent="0.2">
      <c r="A339" s="1"/>
      <c r="B339" s="1"/>
      <c r="C339" s="2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430"/>
      <c r="BO339" s="3"/>
      <c r="BP339" s="3"/>
      <c r="BQ339" s="3"/>
      <c r="BR339" s="3"/>
    </row>
    <row r="340" spans="1:70" ht="13.5" customHeight="1" x14ac:dyDescent="0.2">
      <c r="A340" s="1"/>
      <c r="B340" s="1"/>
      <c r="C340" s="2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430"/>
      <c r="BO340" s="3"/>
      <c r="BP340" s="3"/>
      <c r="BQ340" s="3"/>
      <c r="BR340" s="3"/>
    </row>
    <row r="341" spans="1:70" ht="13.5" customHeight="1" x14ac:dyDescent="0.2">
      <c r="A341" s="1"/>
      <c r="B341" s="1"/>
      <c r="C341" s="2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430"/>
      <c r="BO341" s="3"/>
      <c r="BP341" s="3"/>
      <c r="BQ341" s="3"/>
      <c r="BR341" s="3"/>
    </row>
    <row r="342" spans="1:70" ht="13.5" customHeight="1" x14ac:dyDescent="0.2">
      <c r="A342" s="1"/>
      <c r="B342" s="1"/>
      <c r="C342" s="2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430"/>
      <c r="BO342" s="3"/>
      <c r="BP342" s="3"/>
      <c r="BQ342" s="3"/>
      <c r="BR342" s="3"/>
    </row>
    <row r="343" spans="1:70" ht="13.5" customHeight="1" x14ac:dyDescent="0.2">
      <c r="A343" s="1"/>
      <c r="B343" s="1"/>
      <c r="C343" s="2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430"/>
      <c r="BO343" s="3"/>
      <c r="BP343" s="3"/>
      <c r="BQ343" s="3"/>
      <c r="BR343" s="3"/>
    </row>
    <row r="344" spans="1:70" ht="13.5" customHeight="1" x14ac:dyDescent="0.2">
      <c r="A344" s="1"/>
      <c r="B344" s="1"/>
      <c r="C344" s="2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430"/>
      <c r="BO344" s="3"/>
      <c r="BP344" s="3"/>
      <c r="BQ344" s="3"/>
      <c r="BR344" s="3"/>
    </row>
    <row r="345" spans="1:70" ht="13.5" customHeight="1" x14ac:dyDescent="0.2">
      <c r="A345" s="1"/>
      <c r="B345" s="1"/>
      <c r="C345" s="2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430"/>
      <c r="BO345" s="3"/>
      <c r="BP345" s="3"/>
      <c r="BQ345" s="3"/>
      <c r="BR345" s="3"/>
    </row>
    <row r="346" spans="1:70" ht="13.5" customHeight="1" x14ac:dyDescent="0.2">
      <c r="A346" s="1"/>
      <c r="B346" s="1"/>
      <c r="C346" s="2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430"/>
      <c r="BO346" s="3"/>
      <c r="BP346" s="3"/>
      <c r="BQ346" s="3"/>
      <c r="BR346" s="3"/>
    </row>
    <row r="347" spans="1:70" ht="13.5" customHeight="1" x14ac:dyDescent="0.2">
      <c r="A347" s="1"/>
      <c r="B347" s="1"/>
      <c r="C347" s="2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430"/>
      <c r="BO347" s="3"/>
      <c r="BP347" s="3"/>
      <c r="BQ347" s="3"/>
      <c r="BR347" s="3"/>
    </row>
    <row r="348" spans="1:70" ht="13.5" customHeight="1" x14ac:dyDescent="0.2">
      <c r="A348" s="1"/>
      <c r="B348" s="1"/>
      <c r="C348" s="2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430"/>
      <c r="BO348" s="3"/>
      <c r="BP348" s="3"/>
      <c r="BQ348" s="3"/>
      <c r="BR348" s="3"/>
    </row>
    <row r="349" spans="1:70" ht="13.5" customHeight="1" x14ac:dyDescent="0.2">
      <c r="A349" s="1"/>
      <c r="B349" s="1"/>
      <c r="C349" s="2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430"/>
      <c r="BO349" s="3"/>
      <c r="BP349" s="3"/>
      <c r="BQ349" s="3"/>
      <c r="BR349" s="3"/>
    </row>
    <row r="350" spans="1:70" ht="13.5" customHeight="1" x14ac:dyDescent="0.2">
      <c r="A350" s="1"/>
      <c r="B350" s="1"/>
      <c r="C350" s="2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430"/>
      <c r="BO350" s="3"/>
      <c r="BP350" s="3"/>
      <c r="BQ350" s="3"/>
      <c r="BR350" s="3"/>
    </row>
    <row r="351" spans="1:70" ht="13.5" customHeight="1" x14ac:dyDescent="0.2">
      <c r="A351" s="1"/>
      <c r="B351" s="1"/>
      <c r="C351" s="2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430"/>
      <c r="BO351" s="3"/>
      <c r="BP351" s="3"/>
      <c r="BQ351" s="3"/>
      <c r="BR351" s="3"/>
    </row>
    <row r="352" spans="1:70" ht="13.5" customHeight="1" x14ac:dyDescent="0.2">
      <c r="A352" s="1"/>
      <c r="B352" s="1"/>
      <c r="C352" s="2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430"/>
      <c r="BO352" s="3"/>
      <c r="BP352" s="3"/>
      <c r="BQ352" s="3"/>
      <c r="BR352" s="3"/>
    </row>
    <row r="353" spans="1:70" ht="13.5" customHeight="1" x14ac:dyDescent="0.2">
      <c r="A353" s="1"/>
      <c r="B353" s="1"/>
      <c r="C353" s="2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430"/>
      <c r="BO353" s="3"/>
      <c r="BP353" s="3"/>
      <c r="BQ353" s="3"/>
      <c r="BR353" s="3"/>
    </row>
    <row r="354" spans="1:70" ht="13.5" customHeight="1" x14ac:dyDescent="0.2">
      <c r="A354" s="1"/>
      <c r="B354" s="1"/>
      <c r="C354" s="2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430"/>
      <c r="BO354" s="3"/>
      <c r="BP354" s="3"/>
      <c r="BQ354" s="3"/>
      <c r="BR354" s="3"/>
    </row>
    <row r="355" spans="1:70" ht="13.5" customHeight="1" x14ac:dyDescent="0.2">
      <c r="A355" s="1"/>
      <c r="B355" s="1"/>
      <c r="C355" s="2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430"/>
      <c r="BO355" s="3"/>
      <c r="BP355" s="3"/>
      <c r="BQ355" s="3"/>
      <c r="BR355" s="3"/>
    </row>
    <row r="356" spans="1:70" ht="13.5" customHeight="1" x14ac:dyDescent="0.2">
      <c r="A356" s="1"/>
      <c r="B356" s="1"/>
      <c r="C356" s="2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430"/>
      <c r="BO356" s="3"/>
      <c r="BP356" s="3"/>
      <c r="BQ356" s="3"/>
      <c r="BR356" s="3"/>
    </row>
    <row r="357" spans="1:70" ht="13.5" customHeight="1" x14ac:dyDescent="0.2">
      <c r="A357" s="1"/>
      <c r="B357" s="1"/>
      <c r="C357" s="2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430"/>
      <c r="BO357" s="3"/>
      <c r="BP357" s="3"/>
      <c r="BQ357" s="3"/>
      <c r="BR357" s="3"/>
    </row>
    <row r="358" spans="1:70" ht="13.5" customHeight="1" x14ac:dyDescent="0.2">
      <c r="A358" s="1"/>
      <c r="B358" s="1"/>
      <c r="C358" s="2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430"/>
      <c r="BO358" s="3"/>
      <c r="BP358" s="3"/>
      <c r="BQ358" s="3"/>
      <c r="BR358" s="3"/>
    </row>
    <row r="359" spans="1:70" ht="13.5" customHeight="1" x14ac:dyDescent="0.2">
      <c r="A359" s="1"/>
      <c r="B359" s="1"/>
      <c r="C359" s="2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430"/>
      <c r="BO359" s="3"/>
      <c r="BP359" s="3"/>
      <c r="BQ359" s="3"/>
      <c r="BR359" s="3"/>
    </row>
    <row r="360" spans="1:70" ht="13.5" customHeight="1" x14ac:dyDescent="0.2">
      <c r="A360" s="1"/>
      <c r="B360" s="1"/>
      <c r="C360" s="2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430"/>
      <c r="BO360" s="3"/>
      <c r="BP360" s="3"/>
      <c r="BQ360" s="3"/>
      <c r="BR360" s="3"/>
    </row>
    <row r="361" spans="1:70" ht="13.5" customHeight="1" x14ac:dyDescent="0.2">
      <c r="A361" s="1"/>
      <c r="B361" s="1"/>
      <c r="C361" s="2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430"/>
      <c r="BO361" s="3"/>
      <c r="BP361" s="3"/>
      <c r="BQ361" s="3"/>
      <c r="BR361" s="3"/>
    </row>
    <row r="362" spans="1:70" ht="13.5" customHeight="1" x14ac:dyDescent="0.2">
      <c r="A362" s="1"/>
      <c r="B362" s="1"/>
      <c r="C362" s="2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430"/>
      <c r="BO362" s="3"/>
      <c r="BP362" s="3"/>
      <c r="BQ362" s="3"/>
      <c r="BR362" s="3"/>
    </row>
    <row r="363" spans="1:70" ht="13.5" customHeight="1" x14ac:dyDescent="0.2">
      <c r="A363" s="1"/>
      <c r="B363" s="1"/>
      <c r="C363" s="2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430"/>
      <c r="BO363" s="3"/>
      <c r="BP363" s="3"/>
      <c r="BQ363" s="3"/>
      <c r="BR363" s="3"/>
    </row>
    <row r="364" spans="1:70" ht="13.5" customHeight="1" x14ac:dyDescent="0.2">
      <c r="A364" s="1"/>
      <c r="B364" s="1"/>
      <c r="C364" s="2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430"/>
      <c r="BO364" s="3"/>
      <c r="BP364" s="3"/>
      <c r="BQ364" s="3"/>
      <c r="BR364" s="3"/>
    </row>
    <row r="365" spans="1:70" ht="13.5" customHeight="1" x14ac:dyDescent="0.2">
      <c r="A365" s="1"/>
      <c r="B365" s="1"/>
      <c r="C365" s="2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430"/>
      <c r="BO365" s="3"/>
      <c r="BP365" s="3"/>
      <c r="BQ365" s="3"/>
      <c r="BR365" s="3"/>
    </row>
    <row r="366" spans="1:70" ht="13.5" customHeight="1" x14ac:dyDescent="0.2">
      <c r="A366" s="1"/>
      <c r="B366" s="1"/>
      <c r="C366" s="2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430"/>
      <c r="BO366" s="3"/>
      <c r="BP366" s="3"/>
      <c r="BQ366" s="3"/>
      <c r="BR366" s="3"/>
    </row>
    <row r="367" spans="1:70" ht="13.5" customHeight="1" x14ac:dyDescent="0.2">
      <c r="A367" s="1"/>
      <c r="B367" s="1"/>
      <c r="C367" s="2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430"/>
      <c r="BO367" s="3"/>
      <c r="BP367" s="3"/>
      <c r="BQ367" s="3"/>
      <c r="BR367" s="3"/>
    </row>
    <row r="368" spans="1:70" ht="13.5" customHeight="1" x14ac:dyDescent="0.2">
      <c r="A368" s="1"/>
      <c r="B368" s="1"/>
      <c r="C368" s="2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430"/>
      <c r="BO368" s="3"/>
      <c r="BP368" s="3"/>
      <c r="BQ368" s="3"/>
      <c r="BR368" s="3"/>
    </row>
    <row r="369" spans="1:70" ht="13.5" customHeight="1" x14ac:dyDescent="0.2">
      <c r="A369" s="1"/>
      <c r="B369" s="1"/>
      <c r="C369" s="2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430"/>
      <c r="BO369" s="3"/>
      <c r="BP369" s="3"/>
      <c r="BQ369" s="3"/>
      <c r="BR369" s="3"/>
    </row>
    <row r="370" spans="1:70" ht="13.5" customHeight="1" x14ac:dyDescent="0.2">
      <c r="A370" s="1"/>
      <c r="B370" s="1"/>
      <c r="C370" s="2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430"/>
      <c r="BO370" s="3"/>
      <c r="BP370" s="3"/>
      <c r="BQ370" s="3"/>
      <c r="BR370" s="3"/>
    </row>
    <row r="371" spans="1:70" ht="13.5" customHeight="1" x14ac:dyDescent="0.2">
      <c r="A371" s="1"/>
      <c r="B371" s="1"/>
      <c r="C371" s="2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430"/>
      <c r="BO371" s="3"/>
      <c r="BP371" s="3"/>
      <c r="BQ371" s="3"/>
      <c r="BR371" s="3"/>
    </row>
    <row r="372" spans="1:70" ht="13.5" customHeight="1" x14ac:dyDescent="0.2">
      <c r="A372" s="1"/>
      <c r="B372" s="1"/>
      <c r="C372" s="2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430"/>
      <c r="BO372" s="3"/>
      <c r="BP372" s="3"/>
      <c r="BQ372" s="3"/>
      <c r="BR372" s="3"/>
    </row>
    <row r="373" spans="1:70" ht="13.5" customHeight="1" x14ac:dyDescent="0.2">
      <c r="A373" s="1"/>
      <c r="B373" s="1"/>
      <c r="C373" s="2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430"/>
      <c r="BO373" s="3"/>
      <c r="BP373" s="3"/>
      <c r="BQ373" s="3"/>
      <c r="BR373" s="3"/>
    </row>
    <row r="374" spans="1:70" ht="13.5" customHeight="1" x14ac:dyDescent="0.2">
      <c r="A374" s="1"/>
      <c r="B374" s="1"/>
      <c r="C374" s="2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430"/>
      <c r="BO374" s="3"/>
      <c r="BP374" s="3"/>
      <c r="BQ374" s="3"/>
      <c r="BR374" s="3"/>
    </row>
    <row r="375" spans="1:70" ht="13.5" customHeight="1" x14ac:dyDescent="0.2">
      <c r="A375" s="1"/>
      <c r="B375" s="1"/>
      <c r="C375" s="2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430"/>
      <c r="BO375" s="3"/>
      <c r="BP375" s="3"/>
      <c r="BQ375" s="3"/>
      <c r="BR375" s="3"/>
    </row>
    <row r="376" spans="1:70" ht="13.5" customHeight="1" x14ac:dyDescent="0.2">
      <c r="A376" s="1"/>
      <c r="B376" s="1"/>
      <c r="C376" s="2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430"/>
      <c r="BO376" s="3"/>
      <c r="BP376" s="3"/>
      <c r="BQ376" s="3"/>
      <c r="BR376" s="3"/>
    </row>
    <row r="377" spans="1:70" ht="13.5" customHeight="1" x14ac:dyDescent="0.2">
      <c r="A377" s="1"/>
      <c r="B377" s="1"/>
      <c r="C377" s="2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430"/>
      <c r="BO377" s="3"/>
      <c r="BP377" s="3"/>
      <c r="BQ377" s="3"/>
      <c r="BR377" s="3"/>
    </row>
    <row r="378" spans="1:70" ht="13.5" customHeight="1" x14ac:dyDescent="0.2">
      <c r="A378" s="1"/>
      <c r="B378" s="1"/>
      <c r="C378" s="2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430"/>
      <c r="BO378" s="3"/>
      <c r="BP378" s="3"/>
      <c r="BQ378" s="3"/>
      <c r="BR378" s="3"/>
    </row>
    <row r="379" spans="1:70" ht="13.5" customHeight="1" x14ac:dyDescent="0.2">
      <c r="A379" s="1"/>
      <c r="B379" s="1"/>
      <c r="C379" s="2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430"/>
      <c r="BO379" s="3"/>
      <c r="BP379" s="3"/>
      <c r="BQ379" s="3"/>
      <c r="BR379" s="3"/>
    </row>
    <row r="380" spans="1:70" ht="13.5" customHeight="1" x14ac:dyDescent="0.2">
      <c r="A380" s="1"/>
      <c r="B380" s="1"/>
      <c r="C380" s="2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430"/>
      <c r="BO380" s="3"/>
      <c r="BP380" s="3"/>
      <c r="BQ380" s="3"/>
      <c r="BR380" s="3"/>
    </row>
    <row r="381" spans="1:70" ht="13.5" customHeight="1" x14ac:dyDescent="0.2">
      <c r="A381" s="1"/>
      <c r="B381" s="1"/>
      <c r="C381" s="2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430"/>
      <c r="BO381" s="3"/>
      <c r="BP381" s="3"/>
      <c r="BQ381" s="3"/>
      <c r="BR381" s="3"/>
    </row>
    <row r="382" spans="1:70" ht="13.5" customHeight="1" x14ac:dyDescent="0.2">
      <c r="A382" s="1"/>
      <c r="B382" s="1"/>
      <c r="C382" s="2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430"/>
      <c r="BO382" s="3"/>
      <c r="BP382" s="3"/>
      <c r="BQ382" s="3"/>
      <c r="BR382" s="3"/>
    </row>
    <row r="383" spans="1:70" ht="13.5" customHeight="1" x14ac:dyDescent="0.2">
      <c r="A383" s="1"/>
      <c r="B383" s="1"/>
      <c r="C383" s="2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430"/>
      <c r="BO383" s="3"/>
      <c r="BP383" s="3"/>
      <c r="BQ383" s="3"/>
      <c r="BR383" s="3"/>
    </row>
    <row r="384" spans="1:70" ht="13.5" customHeight="1" x14ac:dyDescent="0.2">
      <c r="A384" s="1"/>
      <c r="B384" s="1"/>
      <c r="C384" s="2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430"/>
      <c r="BO384" s="3"/>
      <c r="BP384" s="3"/>
      <c r="BQ384" s="3"/>
      <c r="BR384" s="3"/>
    </row>
    <row r="385" spans="1:70" ht="13.5" customHeight="1" x14ac:dyDescent="0.2">
      <c r="A385" s="1"/>
      <c r="B385" s="1"/>
      <c r="C385" s="2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430"/>
      <c r="BO385" s="3"/>
      <c r="BP385" s="3"/>
      <c r="BQ385" s="3"/>
      <c r="BR385" s="3"/>
    </row>
    <row r="386" spans="1:70" ht="13.5" customHeight="1" x14ac:dyDescent="0.2">
      <c r="A386" s="1"/>
      <c r="B386" s="1"/>
      <c r="C386" s="2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430"/>
      <c r="BO386" s="3"/>
      <c r="BP386" s="3"/>
      <c r="BQ386" s="3"/>
      <c r="BR386" s="3"/>
    </row>
    <row r="387" spans="1:70" ht="13.5" customHeight="1" x14ac:dyDescent="0.2">
      <c r="A387" s="1"/>
      <c r="B387" s="1"/>
      <c r="C387" s="2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430"/>
      <c r="BO387" s="3"/>
      <c r="BP387" s="3"/>
      <c r="BQ387" s="3"/>
      <c r="BR387" s="3"/>
    </row>
    <row r="388" spans="1:70" ht="13.5" customHeight="1" x14ac:dyDescent="0.2">
      <c r="A388" s="1"/>
      <c r="B388" s="1"/>
      <c r="C388" s="2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430"/>
      <c r="BO388" s="3"/>
      <c r="BP388" s="3"/>
      <c r="BQ388" s="3"/>
      <c r="BR388" s="3"/>
    </row>
    <row r="389" spans="1:70" ht="13.5" customHeight="1" x14ac:dyDescent="0.2">
      <c r="A389" s="1"/>
      <c r="B389" s="1"/>
      <c r="C389" s="2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430"/>
      <c r="BO389" s="3"/>
      <c r="BP389" s="3"/>
      <c r="BQ389" s="3"/>
      <c r="BR389" s="3"/>
    </row>
    <row r="390" spans="1:70" ht="13.5" customHeight="1" x14ac:dyDescent="0.2">
      <c r="A390" s="1"/>
      <c r="B390" s="1"/>
      <c r="C390" s="2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430"/>
      <c r="BO390" s="3"/>
      <c r="BP390" s="3"/>
      <c r="BQ390" s="3"/>
      <c r="BR390" s="3"/>
    </row>
    <row r="391" spans="1:70" ht="13.5" customHeight="1" x14ac:dyDescent="0.2">
      <c r="A391" s="1"/>
      <c r="B391" s="1"/>
      <c r="C391" s="2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430"/>
      <c r="BO391" s="3"/>
      <c r="BP391" s="3"/>
      <c r="BQ391" s="3"/>
      <c r="BR391" s="3"/>
    </row>
    <row r="392" spans="1:70" ht="13.5" customHeight="1" x14ac:dyDescent="0.2">
      <c r="A392" s="1"/>
      <c r="B392" s="1"/>
      <c r="C392" s="2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430"/>
      <c r="BO392" s="3"/>
      <c r="BP392" s="3"/>
      <c r="BQ392" s="3"/>
      <c r="BR392" s="3"/>
    </row>
    <row r="393" spans="1:70" ht="13.5" customHeight="1" x14ac:dyDescent="0.2">
      <c r="A393" s="1"/>
      <c r="B393" s="1"/>
      <c r="C393" s="2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430"/>
      <c r="BO393" s="3"/>
      <c r="BP393" s="3"/>
      <c r="BQ393" s="3"/>
      <c r="BR393" s="3"/>
    </row>
    <row r="394" spans="1:70" ht="13.5" customHeight="1" x14ac:dyDescent="0.2">
      <c r="A394" s="1"/>
      <c r="B394" s="1"/>
      <c r="C394" s="2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430"/>
      <c r="BO394" s="3"/>
      <c r="BP394" s="3"/>
      <c r="BQ394" s="3"/>
      <c r="BR394" s="3"/>
    </row>
    <row r="395" spans="1:70" ht="13.5" customHeight="1" x14ac:dyDescent="0.2">
      <c r="A395" s="1"/>
      <c r="B395" s="1"/>
      <c r="C395" s="2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430"/>
      <c r="BO395" s="3"/>
      <c r="BP395" s="3"/>
      <c r="BQ395" s="3"/>
      <c r="BR395" s="3"/>
    </row>
    <row r="396" spans="1:70" ht="13.5" customHeight="1" x14ac:dyDescent="0.2">
      <c r="A396" s="1"/>
      <c r="B396" s="1"/>
      <c r="C396" s="2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430"/>
      <c r="BO396" s="3"/>
      <c r="BP396" s="3"/>
      <c r="BQ396" s="3"/>
      <c r="BR396" s="3"/>
    </row>
    <row r="397" spans="1:70" ht="13.5" customHeight="1" x14ac:dyDescent="0.2">
      <c r="A397" s="1"/>
      <c r="B397" s="1"/>
      <c r="C397" s="2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430"/>
      <c r="BO397" s="3"/>
      <c r="BP397" s="3"/>
      <c r="BQ397" s="3"/>
      <c r="BR397" s="3"/>
    </row>
    <row r="398" spans="1:70" ht="13.5" customHeight="1" x14ac:dyDescent="0.2">
      <c r="A398" s="1"/>
      <c r="B398" s="1"/>
      <c r="C398" s="2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430"/>
      <c r="BO398" s="3"/>
      <c r="BP398" s="3"/>
      <c r="BQ398" s="3"/>
      <c r="BR398" s="3"/>
    </row>
    <row r="399" spans="1:70" ht="13.5" customHeight="1" x14ac:dyDescent="0.2">
      <c r="A399" s="1"/>
      <c r="B399" s="1"/>
      <c r="C399" s="2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430"/>
      <c r="BO399" s="3"/>
      <c r="BP399" s="3"/>
      <c r="BQ399" s="3"/>
      <c r="BR399" s="3"/>
    </row>
    <row r="400" spans="1:70" ht="13.5" customHeight="1" x14ac:dyDescent="0.2">
      <c r="A400" s="1"/>
      <c r="B400" s="1"/>
      <c r="C400" s="2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430"/>
      <c r="BO400" s="3"/>
      <c r="BP400" s="3"/>
      <c r="BQ400" s="3"/>
      <c r="BR400" s="3"/>
    </row>
    <row r="401" spans="1:70" ht="13.5" customHeight="1" x14ac:dyDescent="0.2">
      <c r="A401" s="1"/>
      <c r="B401" s="1"/>
      <c r="C401" s="2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430"/>
      <c r="BO401" s="3"/>
      <c r="BP401" s="3"/>
      <c r="BQ401" s="3"/>
      <c r="BR401" s="3"/>
    </row>
    <row r="402" spans="1:70" ht="13.5" customHeight="1" x14ac:dyDescent="0.2">
      <c r="A402" s="1"/>
      <c r="B402" s="1"/>
      <c r="C402" s="2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430"/>
      <c r="BO402" s="3"/>
      <c r="BP402" s="3"/>
      <c r="BQ402" s="3"/>
      <c r="BR402" s="3"/>
    </row>
    <row r="403" spans="1:70" ht="13.5" customHeight="1" x14ac:dyDescent="0.2">
      <c r="A403" s="1"/>
      <c r="B403" s="1"/>
      <c r="C403" s="2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430"/>
      <c r="BO403" s="3"/>
      <c r="BP403" s="3"/>
      <c r="BQ403" s="3"/>
      <c r="BR403" s="3"/>
    </row>
    <row r="404" spans="1:70" ht="13.5" customHeight="1" x14ac:dyDescent="0.2">
      <c r="A404" s="1"/>
      <c r="B404" s="1"/>
      <c r="C404" s="2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430"/>
      <c r="BO404" s="3"/>
      <c r="BP404" s="3"/>
      <c r="BQ404" s="3"/>
      <c r="BR404" s="3"/>
    </row>
    <row r="405" spans="1:70" ht="13.5" customHeight="1" x14ac:dyDescent="0.2">
      <c r="A405" s="1"/>
      <c r="B405" s="1"/>
      <c r="C405" s="2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430"/>
      <c r="BO405" s="3"/>
      <c r="BP405" s="3"/>
      <c r="BQ405" s="3"/>
      <c r="BR405" s="3"/>
    </row>
    <row r="406" spans="1:70" ht="13.5" customHeight="1" x14ac:dyDescent="0.2">
      <c r="A406" s="1"/>
      <c r="B406" s="1"/>
      <c r="C406" s="2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430"/>
      <c r="BO406" s="3"/>
      <c r="BP406" s="3"/>
      <c r="BQ406" s="3"/>
      <c r="BR406" s="3"/>
    </row>
    <row r="407" spans="1:70" ht="13.5" customHeight="1" x14ac:dyDescent="0.2">
      <c r="A407" s="1"/>
      <c r="B407" s="1"/>
      <c r="C407" s="2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430"/>
      <c r="BO407" s="3"/>
      <c r="BP407" s="3"/>
      <c r="BQ407" s="3"/>
      <c r="BR407" s="3"/>
    </row>
    <row r="408" spans="1:70" ht="13.5" customHeight="1" x14ac:dyDescent="0.2">
      <c r="A408" s="1"/>
      <c r="B408" s="1"/>
      <c r="C408" s="2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430"/>
      <c r="BO408" s="3"/>
      <c r="BP408" s="3"/>
      <c r="BQ408" s="3"/>
      <c r="BR408" s="3"/>
    </row>
    <row r="409" spans="1:70" ht="13.5" customHeight="1" x14ac:dyDescent="0.2">
      <c r="A409" s="1"/>
      <c r="B409" s="1"/>
      <c r="C409" s="2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430"/>
      <c r="BO409" s="3"/>
      <c r="BP409" s="3"/>
      <c r="BQ409" s="3"/>
      <c r="BR409" s="3"/>
    </row>
    <row r="410" spans="1:70" ht="13.5" customHeight="1" x14ac:dyDescent="0.2">
      <c r="A410" s="1"/>
      <c r="B410" s="1"/>
      <c r="C410" s="2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430"/>
      <c r="BO410" s="3"/>
      <c r="BP410" s="3"/>
      <c r="BQ410" s="3"/>
      <c r="BR410" s="3"/>
    </row>
    <row r="411" spans="1:70" ht="13.5" customHeight="1" x14ac:dyDescent="0.2">
      <c r="A411" s="1"/>
      <c r="B411" s="1"/>
      <c r="C411" s="2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430"/>
      <c r="BO411" s="3"/>
      <c r="BP411" s="3"/>
      <c r="BQ411" s="3"/>
      <c r="BR411" s="3"/>
    </row>
    <row r="412" spans="1:70" ht="13.5" customHeight="1" x14ac:dyDescent="0.2">
      <c r="A412" s="1"/>
      <c r="B412" s="1"/>
      <c r="C412" s="2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430"/>
      <c r="BO412" s="3"/>
      <c r="BP412" s="3"/>
      <c r="BQ412" s="3"/>
      <c r="BR412" s="3"/>
    </row>
    <row r="413" spans="1:70" ht="13.5" customHeight="1" x14ac:dyDescent="0.2">
      <c r="A413" s="1"/>
      <c r="B413" s="1"/>
      <c r="C413" s="2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430"/>
      <c r="BO413" s="3"/>
      <c r="BP413" s="3"/>
      <c r="BQ413" s="3"/>
      <c r="BR413" s="3"/>
    </row>
    <row r="414" spans="1:70" ht="13.5" customHeight="1" x14ac:dyDescent="0.2">
      <c r="A414" s="1"/>
      <c r="B414" s="1"/>
      <c r="C414" s="2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430"/>
      <c r="BO414" s="3"/>
      <c r="BP414" s="3"/>
      <c r="BQ414" s="3"/>
      <c r="BR414" s="3"/>
    </row>
    <row r="415" spans="1:70" ht="13.5" customHeight="1" x14ac:dyDescent="0.2">
      <c r="A415" s="1"/>
      <c r="B415" s="1"/>
      <c r="C415" s="2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430"/>
      <c r="BO415" s="3"/>
      <c r="BP415" s="3"/>
      <c r="BQ415" s="3"/>
      <c r="BR415" s="3"/>
    </row>
    <row r="416" spans="1:70" ht="13.5" customHeight="1" x14ac:dyDescent="0.2">
      <c r="A416" s="1"/>
      <c r="B416" s="1"/>
      <c r="C416" s="2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430"/>
      <c r="BO416" s="3"/>
      <c r="BP416" s="3"/>
      <c r="BQ416" s="3"/>
      <c r="BR416" s="3"/>
    </row>
    <row r="417" spans="1:70" ht="13.5" customHeight="1" x14ac:dyDescent="0.2">
      <c r="A417" s="1"/>
      <c r="B417" s="1"/>
      <c r="C417" s="2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430"/>
      <c r="BO417" s="3"/>
      <c r="BP417" s="3"/>
      <c r="BQ417" s="3"/>
      <c r="BR417" s="3"/>
    </row>
    <row r="418" spans="1:70" ht="13.5" customHeight="1" x14ac:dyDescent="0.2">
      <c r="A418" s="1"/>
      <c r="B418" s="1"/>
      <c r="C418" s="2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430"/>
      <c r="BO418" s="3"/>
      <c r="BP418" s="3"/>
      <c r="BQ418" s="3"/>
      <c r="BR418" s="3"/>
    </row>
    <row r="419" spans="1:70" ht="13.5" customHeight="1" x14ac:dyDescent="0.2">
      <c r="A419" s="1"/>
      <c r="B419" s="1"/>
      <c r="C419" s="2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430"/>
      <c r="BO419" s="3"/>
      <c r="BP419" s="3"/>
      <c r="BQ419" s="3"/>
      <c r="BR419" s="3"/>
    </row>
    <row r="420" spans="1:70" ht="13.5" customHeight="1" x14ac:dyDescent="0.2">
      <c r="A420" s="1"/>
      <c r="B420" s="1"/>
      <c r="C420" s="2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430"/>
      <c r="BO420" s="3"/>
      <c r="BP420" s="3"/>
      <c r="BQ420" s="3"/>
      <c r="BR420" s="3"/>
    </row>
    <row r="421" spans="1:70" ht="13.5" customHeight="1" x14ac:dyDescent="0.2">
      <c r="A421" s="1"/>
      <c r="B421" s="1"/>
      <c r="C421" s="2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430"/>
      <c r="BO421" s="3"/>
      <c r="BP421" s="3"/>
      <c r="BQ421" s="3"/>
      <c r="BR421" s="3"/>
    </row>
    <row r="422" spans="1:70" ht="13.5" customHeight="1" x14ac:dyDescent="0.2">
      <c r="A422" s="1"/>
      <c r="B422" s="1"/>
      <c r="C422" s="2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430"/>
      <c r="BO422" s="3"/>
      <c r="BP422" s="3"/>
      <c r="BQ422" s="3"/>
      <c r="BR422" s="3"/>
    </row>
    <row r="423" spans="1:70" ht="13.5" customHeight="1" x14ac:dyDescent="0.2">
      <c r="A423" s="1"/>
      <c r="B423" s="1"/>
      <c r="C423" s="2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430"/>
      <c r="BO423" s="3"/>
      <c r="BP423" s="3"/>
      <c r="BQ423" s="3"/>
      <c r="BR423" s="3"/>
    </row>
    <row r="424" spans="1:70" ht="13.5" customHeight="1" x14ac:dyDescent="0.2">
      <c r="A424" s="1"/>
      <c r="B424" s="1"/>
      <c r="C424" s="2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430"/>
      <c r="BO424" s="3"/>
      <c r="BP424" s="3"/>
      <c r="BQ424" s="3"/>
      <c r="BR424" s="3"/>
    </row>
    <row r="425" spans="1:70" ht="13.5" customHeight="1" x14ac:dyDescent="0.2">
      <c r="A425" s="1"/>
      <c r="B425" s="1"/>
      <c r="C425" s="2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430"/>
      <c r="BO425" s="3"/>
      <c r="BP425" s="3"/>
      <c r="BQ425" s="3"/>
      <c r="BR425" s="3"/>
    </row>
    <row r="426" spans="1:70" ht="13.5" customHeight="1" x14ac:dyDescent="0.2">
      <c r="A426" s="1"/>
      <c r="B426" s="1"/>
      <c r="C426" s="2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430"/>
      <c r="BO426" s="3"/>
      <c r="BP426" s="3"/>
      <c r="BQ426" s="3"/>
      <c r="BR426" s="3"/>
    </row>
    <row r="427" spans="1:70" ht="13.5" customHeight="1" x14ac:dyDescent="0.2">
      <c r="A427" s="1"/>
      <c r="B427" s="1"/>
      <c r="C427" s="2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430"/>
      <c r="BO427" s="3"/>
      <c r="BP427" s="3"/>
      <c r="BQ427" s="3"/>
      <c r="BR427" s="3"/>
    </row>
    <row r="428" spans="1:70" ht="13.5" customHeight="1" x14ac:dyDescent="0.2">
      <c r="A428" s="1"/>
      <c r="B428" s="1"/>
      <c r="C428" s="2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430"/>
      <c r="BO428" s="3"/>
      <c r="BP428" s="3"/>
      <c r="BQ428" s="3"/>
      <c r="BR428" s="3"/>
    </row>
    <row r="429" spans="1:70" ht="13.5" customHeight="1" x14ac:dyDescent="0.2">
      <c r="A429" s="1"/>
      <c r="B429" s="1"/>
      <c r="C429" s="2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430"/>
      <c r="BO429" s="3"/>
      <c r="BP429" s="3"/>
      <c r="BQ429" s="3"/>
      <c r="BR429" s="3"/>
    </row>
    <row r="430" spans="1:70" ht="13.5" customHeight="1" x14ac:dyDescent="0.2">
      <c r="A430" s="1"/>
      <c r="B430" s="1"/>
      <c r="C430" s="2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430"/>
      <c r="BO430" s="3"/>
      <c r="BP430" s="3"/>
      <c r="BQ430" s="3"/>
      <c r="BR430" s="3"/>
    </row>
    <row r="431" spans="1:70" ht="13.5" customHeight="1" x14ac:dyDescent="0.2">
      <c r="A431" s="1"/>
      <c r="B431" s="1"/>
      <c r="C431" s="2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430"/>
      <c r="BO431" s="3"/>
      <c r="BP431" s="3"/>
      <c r="BQ431" s="3"/>
      <c r="BR431" s="3"/>
    </row>
    <row r="432" spans="1:70" ht="13.5" customHeight="1" x14ac:dyDescent="0.2">
      <c r="A432" s="1"/>
      <c r="B432" s="1"/>
      <c r="C432" s="2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430"/>
      <c r="BO432" s="3"/>
      <c r="BP432" s="3"/>
      <c r="BQ432" s="3"/>
      <c r="BR432" s="3"/>
    </row>
    <row r="433" spans="1:70" ht="13.5" customHeight="1" x14ac:dyDescent="0.2">
      <c r="A433" s="1"/>
      <c r="B433" s="1"/>
      <c r="C433" s="2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430"/>
      <c r="BO433" s="3"/>
      <c r="BP433" s="3"/>
      <c r="BQ433" s="3"/>
      <c r="BR433" s="3"/>
    </row>
    <row r="434" spans="1:70" ht="13.5" customHeight="1" x14ac:dyDescent="0.2">
      <c r="A434" s="1"/>
      <c r="B434" s="1"/>
      <c r="C434" s="2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430"/>
      <c r="BO434" s="3"/>
      <c r="BP434" s="3"/>
      <c r="BQ434" s="3"/>
      <c r="BR434" s="3"/>
    </row>
    <row r="435" spans="1:70" ht="13.5" customHeight="1" x14ac:dyDescent="0.2">
      <c r="A435" s="1"/>
      <c r="B435" s="1"/>
      <c r="C435" s="2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430"/>
      <c r="BO435" s="3"/>
      <c r="BP435" s="3"/>
      <c r="BQ435" s="3"/>
      <c r="BR435" s="3"/>
    </row>
    <row r="436" spans="1:70" ht="13.5" customHeight="1" x14ac:dyDescent="0.2">
      <c r="A436" s="1"/>
      <c r="B436" s="1"/>
      <c r="C436" s="2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430"/>
      <c r="BO436" s="3"/>
      <c r="BP436" s="3"/>
      <c r="BQ436" s="3"/>
      <c r="BR436" s="3"/>
    </row>
    <row r="437" spans="1:70" ht="13.5" customHeight="1" x14ac:dyDescent="0.2">
      <c r="A437" s="1"/>
      <c r="B437" s="1"/>
      <c r="C437" s="2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430"/>
      <c r="BO437" s="3"/>
      <c r="BP437" s="3"/>
      <c r="BQ437" s="3"/>
      <c r="BR437" s="3"/>
    </row>
    <row r="438" spans="1:70" ht="13.5" customHeight="1" x14ac:dyDescent="0.2">
      <c r="A438" s="1"/>
      <c r="B438" s="1"/>
      <c r="C438" s="2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430"/>
      <c r="BO438" s="3"/>
      <c r="BP438" s="3"/>
      <c r="BQ438" s="3"/>
      <c r="BR438" s="3"/>
    </row>
    <row r="439" spans="1:70" ht="13.5" customHeight="1" x14ac:dyDescent="0.2">
      <c r="A439" s="1"/>
      <c r="B439" s="1"/>
      <c r="C439" s="2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430"/>
      <c r="BO439" s="3"/>
      <c r="BP439" s="3"/>
      <c r="BQ439" s="3"/>
      <c r="BR439" s="3"/>
    </row>
    <row r="440" spans="1:70" ht="13.5" customHeight="1" x14ac:dyDescent="0.2">
      <c r="A440" s="1"/>
      <c r="B440" s="1"/>
      <c r="C440" s="2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430"/>
      <c r="BO440" s="3"/>
      <c r="BP440" s="3"/>
      <c r="BQ440" s="3"/>
      <c r="BR440" s="3"/>
    </row>
    <row r="441" spans="1:70" ht="13.5" customHeight="1" x14ac:dyDescent="0.2">
      <c r="A441" s="1"/>
      <c r="B441" s="1"/>
      <c r="C441" s="2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430"/>
      <c r="BO441" s="3"/>
      <c r="BP441" s="3"/>
      <c r="BQ441" s="3"/>
      <c r="BR441" s="3"/>
    </row>
    <row r="442" spans="1:70" ht="13.5" customHeight="1" x14ac:dyDescent="0.2">
      <c r="A442" s="1"/>
      <c r="B442" s="1"/>
      <c r="C442" s="2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430"/>
      <c r="BO442" s="3"/>
      <c r="BP442" s="3"/>
      <c r="BQ442" s="3"/>
      <c r="BR442" s="3"/>
    </row>
    <row r="443" spans="1:70" ht="13.5" customHeight="1" x14ac:dyDescent="0.2">
      <c r="A443" s="1"/>
      <c r="B443" s="1"/>
      <c r="C443" s="2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430"/>
      <c r="BO443" s="3"/>
      <c r="BP443" s="3"/>
      <c r="BQ443" s="3"/>
      <c r="BR443" s="3"/>
    </row>
    <row r="444" spans="1:70" ht="13.5" customHeight="1" x14ac:dyDescent="0.2">
      <c r="A444" s="1"/>
      <c r="B444" s="1"/>
      <c r="C444" s="2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430"/>
      <c r="BO444" s="3"/>
      <c r="BP444" s="3"/>
      <c r="BQ444" s="3"/>
      <c r="BR444" s="3"/>
    </row>
    <row r="445" spans="1:70" ht="13.5" customHeight="1" x14ac:dyDescent="0.2">
      <c r="A445" s="1"/>
      <c r="B445" s="1"/>
      <c r="C445" s="2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430"/>
      <c r="BO445" s="3"/>
      <c r="BP445" s="3"/>
      <c r="BQ445" s="3"/>
      <c r="BR445" s="3"/>
    </row>
    <row r="446" spans="1:70" ht="13.5" customHeight="1" x14ac:dyDescent="0.2">
      <c r="A446" s="1"/>
      <c r="B446" s="1"/>
      <c r="C446" s="2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430"/>
      <c r="BO446" s="3"/>
      <c r="BP446" s="3"/>
      <c r="BQ446" s="3"/>
      <c r="BR446" s="3"/>
    </row>
    <row r="447" spans="1:70" ht="13.5" customHeight="1" x14ac:dyDescent="0.2">
      <c r="A447" s="1"/>
      <c r="B447" s="1"/>
      <c r="C447" s="2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430"/>
      <c r="BO447" s="3"/>
      <c r="BP447" s="3"/>
      <c r="BQ447" s="3"/>
      <c r="BR447" s="3"/>
    </row>
    <row r="448" spans="1:70" ht="13.5" customHeight="1" x14ac:dyDescent="0.2">
      <c r="A448" s="1"/>
      <c r="B448" s="1"/>
      <c r="C448" s="2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430"/>
      <c r="BO448" s="3"/>
      <c r="BP448" s="3"/>
      <c r="BQ448" s="3"/>
      <c r="BR448" s="3"/>
    </row>
    <row r="449" spans="1:70" ht="13.5" customHeight="1" x14ac:dyDescent="0.2">
      <c r="A449" s="1"/>
      <c r="B449" s="1"/>
      <c r="C449" s="2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430"/>
      <c r="BO449" s="3"/>
      <c r="BP449" s="3"/>
      <c r="BQ449" s="3"/>
      <c r="BR449" s="3"/>
    </row>
    <row r="450" spans="1:70" ht="13.5" customHeight="1" x14ac:dyDescent="0.2">
      <c r="A450" s="1"/>
      <c r="B450" s="1"/>
      <c r="C450" s="2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430"/>
      <c r="BO450" s="3"/>
      <c r="BP450" s="3"/>
      <c r="BQ450" s="3"/>
      <c r="BR450" s="3"/>
    </row>
    <row r="451" spans="1:70" ht="13.5" customHeight="1" x14ac:dyDescent="0.2">
      <c r="A451" s="1"/>
      <c r="B451" s="1"/>
      <c r="C451" s="2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430"/>
      <c r="BO451" s="3"/>
      <c r="BP451" s="3"/>
      <c r="BQ451" s="3"/>
      <c r="BR451" s="3"/>
    </row>
    <row r="452" spans="1:70" ht="13.5" customHeight="1" x14ac:dyDescent="0.2">
      <c r="A452" s="1"/>
      <c r="B452" s="1"/>
      <c r="C452" s="2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430"/>
      <c r="BO452" s="3"/>
      <c r="BP452" s="3"/>
      <c r="BQ452" s="3"/>
      <c r="BR452" s="3"/>
    </row>
    <row r="453" spans="1:70" ht="13.5" customHeight="1" x14ac:dyDescent="0.2">
      <c r="A453" s="1"/>
      <c r="B453" s="1"/>
      <c r="C453" s="2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430"/>
      <c r="BO453" s="3"/>
      <c r="BP453" s="3"/>
      <c r="BQ453" s="3"/>
      <c r="BR453" s="3"/>
    </row>
    <row r="454" spans="1:70" ht="13.5" customHeight="1" x14ac:dyDescent="0.2">
      <c r="A454" s="1"/>
      <c r="B454" s="1"/>
      <c r="C454" s="2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430"/>
      <c r="BO454" s="3"/>
      <c r="BP454" s="3"/>
      <c r="BQ454" s="3"/>
      <c r="BR454" s="3"/>
    </row>
    <row r="455" spans="1:70" ht="13.5" customHeight="1" x14ac:dyDescent="0.2">
      <c r="A455" s="1"/>
      <c r="B455" s="1"/>
      <c r="C455" s="2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430"/>
      <c r="BO455" s="3"/>
      <c r="BP455" s="3"/>
      <c r="BQ455" s="3"/>
      <c r="BR455" s="3"/>
    </row>
    <row r="456" spans="1:70" ht="13.5" customHeight="1" x14ac:dyDescent="0.2">
      <c r="A456" s="1"/>
      <c r="B456" s="1"/>
      <c r="C456" s="2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430"/>
      <c r="BO456" s="3"/>
      <c r="BP456" s="3"/>
      <c r="BQ456" s="3"/>
      <c r="BR456" s="3"/>
    </row>
    <row r="457" spans="1:70" ht="13.5" customHeight="1" x14ac:dyDescent="0.2">
      <c r="A457" s="1"/>
      <c r="B457" s="1"/>
      <c r="C457" s="2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430"/>
      <c r="BO457" s="3"/>
      <c r="BP457" s="3"/>
      <c r="BQ457" s="3"/>
      <c r="BR457" s="3"/>
    </row>
    <row r="458" spans="1:70" ht="13.5" customHeight="1" x14ac:dyDescent="0.2">
      <c r="A458" s="1"/>
      <c r="B458" s="1"/>
      <c r="C458" s="2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430"/>
      <c r="BO458" s="3"/>
      <c r="BP458" s="3"/>
      <c r="BQ458" s="3"/>
      <c r="BR458" s="3"/>
    </row>
    <row r="459" spans="1:70" ht="13.5" customHeight="1" x14ac:dyDescent="0.2">
      <c r="A459" s="1"/>
      <c r="B459" s="1"/>
      <c r="C459" s="2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430"/>
      <c r="BO459" s="3"/>
      <c r="BP459" s="3"/>
      <c r="BQ459" s="3"/>
      <c r="BR459" s="3"/>
    </row>
    <row r="460" spans="1:70" ht="13.5" customHeight="1" x14ac:dyDescent="0.2">
      <c r="A460" s="1"/>
      <c r="B460" s="1"/>
      <c r="C460" s="2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430"/>
      <c r="BO460" s="3"/>
      <c r="BP460" s="3"/>
      <c r="BQ460" s="3"/>
      <c r="BR460" s="3"/>
    </row>
    <row r="461" spans="1:70" ht="13.5" customHeight="1" x14ac:dyDescent="0.2">
      <c r="A461" s="1"/>
      <c r="B461" s="1"/>
      <c r="C461" s="2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430"/>
      <c r="BO461" s="3"/>
      <c r="BP461" s="3"/>
      <c r="BQ461" s="3"/>
      <c r="BR461" s="3"/>
    </row>
    <row r="462" spans="1:70" ht="13.5" customHeight="1" x14ac:dyDescent="0.2">
      <c r="A462" s="1"/>
      <c r="B462" s="1"/>
      <c r="C462" s="2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430"/>
      <c r="BO462" s="3"/>
      <c r="BP462" s="3"/>
      <c r="BQ462" s="3"/>
      <c r="BR462" s="3"/>
    </row>
    <row r="463" spans="1:70" ht="13.5" customHeight="1" x14ac:dyDescent="0.2">
      <c r="A463" s="1"/>
      <c r="B463" s="1"/>
      <c r="C463" s="2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430"/>
      <c r="BO463" s="3"/>
      <c r="BP463" s="3"/>
      <c r="BQ463" s="3"/>
      <c r="BR463" s="3"/>
    </row>
    <row r="464" spans="1:70" ht="13.5" customHeight="1" x14ac:dyDescent="0.2">
      <c r="A464" s="1"/>
      <c r="B464" s="1"/>
      <c r="C464" s="2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430"/>
      <c r="BO464" s="3"/>
      <c r="BP464" s="3"/>
      <c r="BQ464" s="3"/>
      <c r="BR464" s="3"/>
    </row>
    <row r="465" spans="1:70" ht="13.5" customHeight="1" x14ac:dyDescent="0.2">
      <c r="A465" s="1"/>
      <c r="B465" s="1"/>
      <c r="C465" s="2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430"/>
      <c r="BO465" s="3"/>
      <c r="BP465" s="3"/>
      <c r="BQ465" s="3"/>
      <c r="BR465" s="3"/>
    </row>
    <row r="466" spans="1:70" ht="13.5" customHeight="1" x14ac:dyDescent="0.2">
      <c r="A466" s="1"/>
      <c r="B466" s="1"/>
      <c r="C466" s="2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430"/>
      <c r="BO466" s="3"/>
      <c r="BP466" s="3"/>
      <c r="BQ466" s="3"/>
      <c r="BR466" s="3"/>
    </row>
    <row r="467" spans="1:70" ht="13.5" customHeight="1" x14ac:dyDescent="0.2">
      <c r="A467" s="1"/>
      <c r="B467" s="1"/>
      <c r="C467" s="2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430"/>
      <c r="BO467" s="3"/>
      <c r="BP467" s="3"/>
      <c r="BQ467" s="3"/>
      <c r="BR467" s="3"/>
    </row>
    <row r="468" spans="1:70" ht="13.5" customHeight="1" x14ac:dyDescent="0.2">
      <c r="A468" s="1"/>
      <c r="B468" s="1"/>
      <c r="C468" s="2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430"/>
      <c r="BO468" s="3"/>
      <c r="BP468" s="3"/>
      <c r="BQ468" s="3"/>
      <c r="BR468" s="3"/>
    </row>
    <row r="469" spans="1:70" ht="13.5" customHeight="1" x14ac:dyDescent="0.2">
      <c r="A469" s="1"/>
      <c r="B469" s="1"/>
      <c r="C469" s="2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430"/>
      <c r="BO469" s="3"/>
      <c r="BP469" s="3"/>
      <c r="BQ469" s="3"/>
      <c r="BR469" s="3"/>
    </row>
    <row r="470" spans="1:70" ht="13.5" customHeight="1" x14ac:dyDescent="0.2">
      <c r="A470" s="1"/>
      <c r="B470" s="1"/>
      <c r="C470" s="2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430"/>
      <c r="BO470" s="3"/>
      <c r="BP470" s="3"/>
      <c r="BQ470" s="3"/>
      <c r="BR470" s="3"/>
    </row>
    <row r="471" spans="1:70" ht="13.5" customHeight="1" x14ac:dyDescent="0.2">
      <c r="A471" s="1"/>
      <c r="B471" s="1"/>
      <c r="C471" s="2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430"/>
      <c r="BO471" s="3"/>
      <c r="BP471" s="3"/>
      <c r="BQ471" s="3"/>
      <c r="BR471" s="3"/>
    </row>
    <row r="472" spans="1:70" ht="13.5" customHeight="1" x14ac:dyDescent="0.2">
      <c r="A472" s="1"/>
      <c r="B472" s="1"/>
      <c r="C472" s="2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430"/>
      <c r="BO472" s="3"/>
      <c r="BP472" s="3"/>
      <c r="BQ472" s="3"/>
      <c r="BR472" s="3"/>
    </row>
    <row r="473" spans="1:70" ht="13.5" customHeight="1" x14ac:dyDescent="0.2">
      <c r="A473" s="1"/>
      <c r="B473" s="1"/>
      <c r="C473" s="2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430"/>
      <c r="BO473" s="3"/>
      <c r="BP473" s="3"/>
      <c r="BQ473" s="3"/>
      <c r="BR473" s="3"/>
    </row>
    <row r="474" spans="1:70" ht="13.5" customHeight="1" x14ac:dyDescent="0.2">
      <c r="A474" s="1"/>
      <c r="B474" s="1"/>
      <c r="C474" s="2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430"/>
      <c r="BO474" s="3"/>
      <c r="BP474" s="3"/>
      <c r="BQ474" s="3"/>
      <c r="BR474" s="3"/>
    </row>
    <row r="475" spans="1:70" ht="13.5" customHeight="1" x14ac:dyDescent="0.2">
      <c r="A475" s="1"/>
      <c r="B475" s="1"/>
      <c r="C475" s="2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430"/>
      <c r="BO475" s="3"/>
      <c r="BP475" s="3"/>
      <c r="BQ475" s="3"/>
      <c r="BR475" s="3"/>
    </row>
    <row r="476" spans="1:70" ht="13.5" customHeight="1" x14ac:dyDescent="0.2">
      <c r="A476" s="1"/>
      <c r="B476" s="1"/>
      <c r="C476" s="2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430"/>
      <c r="BO476" s="3"/>
      <c r="BP476" s="3"/>
      <c r="BQ476" s="3"/>
      <c r="BR476" s="3"/>
    </row>
    <row r="477" spans="1:70" ht="13.5" customHeight="1" x14ac:dyDescent="0.2">
      <c r="A477" s="1"/>
      <c r="B477" s="1"/>
      <c r="C477" s="2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430"/>
      <c r="BO477" s="3"/>
      <c r="BP477" s="3"/>
      <c r="BQ477" s="3"/>
      <c r="BR477" s="3"/>
    </row>
    <row r="478" spans="1:70" ht="13.5" customHeight="1" x14ac:dyDescent="0.2">
      <c r="A478" s="1"/>
      <c r="B478" s="1"/>
      <c r="C478" s="2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430"/>
      <c r="BO478" s="3"/>
      <c r="BP478" s="3"/>
      <c r="BQ478" s="3"/>
      <c r="BR478" s="3"/>
    </row>
    <row r="479" spans="1:70" ht="13.5" customHeight="1" x14ac:dyDescent="0.2">
      <c r="A479" s="1"/>
      <c r="B479" s="1"/>
      <c r="C479" s="2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430"/>
      <c r="BO479" s="3"/>
      <c r="BP479" s="3"/>
      <c r="BQ479" s="3"/>
      <c r="BR479" s="3"/>
    </row>
    <row r="480" spans="1:70" ht="13.5" customHeight="1" x14ac:dyDescent="0.2">
      <c r="A480" s="1"/>
      <c r="B480" s="1"/>
      <c r="C480" s="2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430"/>
      <c r="BO480" s="3"/>
      <c r="BP480" s="3"/>
      <c r="BQ480" s="3"/>
      <c r="BR480" s="3"/>
    </row>
    <row r="481" spans="1:70" ht="13.5" customHeight="1" x14ac:dyDescent="0.2">
      <c r="A481" s="1"/>
      <c r="B481" s="1"/>
      <c r="C481" s="2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430"/>
      <c r="BO481" s="3"/>
      <c r="BP481" s="3"/>
      <c r="BQ481" s="3"/>
      <c r="BR481" s="3"/>
    </row>
    <row r="482" spans="1:70" ht="13.5" customHeight="1" x14ac:dyDescent="0.2">
      <c r="A482" s="1"/>
      <c r="B482" s="1"/>
      <c r="C482" s="2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430"/>
      <c r="BO482" s="3"/>
      <c r="BP482" s="3"/>
      <c r="BQ482" s="3"/>
      <c r="BR482" s="3"/>
    </row>
    <row r="483" spans="1:70" ht="13.5" customHeight="1" x14ac:dyDescent="0.2">
      <c r="A483" s="1"/>
      <c r="B483" s="1"/>
      <c r="C483" s="2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430"/>
      <c r="BO483" s="3"/>
      <c r="BP483" s="3"/>
      <c r="BQ483" s="3"/>
      <c r="BR483" s="3"/>
    </row>
    <row r="484" spans="1:70" ht="13.5" customHeight="1" x14ac:dyDescent="0.2">
      <c r="A484" s="1"/>
      <c r="B484" s="1"/>
      <c r="C484" s="2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430"/>
      <c r="BO484" s="3"/>
      <c r="BP484" s="3"/>
      <c r="BQ484" s="3"/>
      <c r="BR484" s="3"/>
    </row>
    <row r="485" spans="1:70" ht="13.5" customHeight="1" x14ac:dyDescent="0.2">
      <c r="A485" s="1"/>
      <c r="B485" s="1"/>
      <c r="C485" s="2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430"/>
      <c r="BO485" s="3"/>
      <c r="BP485" s="3"/>
      <c r="BQ485" s="3"/>
      <c r="BR485" s="3"/>
    </row>
    <row r="486" spans="1:70" ht="13.5" customHeight="1" x14ac:dyDescent="0.2">
      <c r="A486" s="1"/>
      <c r="B486" s="1"/>
      <c r="C486" s="2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430"/>
      <c r="BO486" s="3"/>
      <c r="BP486" s="3"/>
      <c r="BQ486" s="3"/>
      <c r="BR486" s="3"/>
    </row>
    <row r="487" spans="1:70" ht="13.5" customHeight="1" x14ac:dyDescent="0.2">
      <c r="A487" s="1"/>
      <c r="B487" s="1"/>
      <c r="C487" s="2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430"/>
      <c r="BO487" s="3"/>
      <c r="BP487" s="3"/>
      <c r="BQ487" s="3"/>
      <c r="BR487" s="3"/>
    </row>
    <row r="488" spans="1:70" ht="13.5" customHeight="1" x14ac:dyDescent="0.2">
      <c r="A488" s="1"/>
      <c r="B488" s="1"/>
      <c r="C488" s="2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430"/>
      <c r="BO488" s="3"/>
      <c r="BP488" s="3"/>
      <c r="BQ488" s="3"/>
      <c r="BR488" s="3"/>
    </row>
    <row r="489" spans="1:70" ht="13.5" customHeight="1" x14ac:dyDescent="0.2">
      <c r="A489" s="1"/>
      <c r="B489" s="1"/>
      <c r="C489" s="2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430"/>
      <c r="BO489" s="3"/>
      <c r="BP489" s="3"/>
      <c r="BQ489" s="3"/>
      <c r="BR489" s="3"/>
    </row>
    <row r="490" spans="1:70" ht="13.5" customHeight="1" x14ac:dyDescent="0.2">
      <c r="A490" s="1"/>
      <c r="B490" s="1"/>
      <c r="C490" s="2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430"/>
      <c r="BO490" s="3"/>
      <c r="BP490" s="3"/>
      <c r="BQ490" s="3"/>
      <c r="BR490" s="3"/>
    </row>
    <row r="491" spans="1:70" ht="13.5" customHeight="1" x14ac:dyDescent="0.2">
      <c r="A491" s="1"/>
      <c r="B491" s="1"/>
      <c r="C491" s="2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430"/>
      <c r="BO491" s="3"/>
      <c r="BP491" s="3"/>
      <c r="BQ491" s="3"/>
      <c r="BR491" s="3"/>
    </row>
    <row r="492" spans="1:70" ht="13.5" customHeight="1" x14ac:dyDescent="0.2">
      <c r="A492" s="1"/>
      <c r="B492" s="1"/>
      <c r="C492" s="2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430"/>
      <c r="BO492" s="3"/>
      <c r="BP492" s="3"/>
      <c r="BQ492" s="3"/>
      <c r="BR492" s="3"/>
    </row>
    <row r="493" spans="1:70" ht="13.5" customHeight="1" x14ac:dyDescent="0.2">
      <c r="A493" s="1"/>
      <c r="B493" s="1"/>
      <c r="C493" s="2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430"/>
      <c r="BO493" s="3"/>
      <c r="BP493" s="3"/>
      <c r="BQ493" s="3"/>
      <c r="BR493" s="3"/>
    </row>
    <row r="494" spans="1:70" ht="13.5" customHeight="1" x14ac:dyDescent="0.2">
      <c r="A494" s="1"/>
      <c r="B494" s="1"/>
      <c r="C494" s="2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430"/>
      <c r="BO494" s="3"/>
      <c r="BP494" s="3"/>
      <c r="BQ494" s="3"/>
      <c r="BR494" s="3"/>
    </row>
    <row r="495" spans="1:70" ht="13.5" customHeight="1" x14ac:dyDescent="0.2">
      <c r="A495" s="1"/>
      <c r="B495" s="1"/>
      <c r="C495" s="2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430"/>
      <c r="BO495" s="3"/>
      <c r="BP495" s="3"/>
      <c r="BQ495" s="3"/>
      <c r="BR495" s="3"/>
    </row>
    <row r="496" spans="1:70" ht="13.5" customHeight="1" x14ac:dyDescent="0.2">
      <c r="A496" s="1"/>
      <c r="B496" s="1"/>
      <c r="C496" s="2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430"/>
      <c r="BO496" s="3"/>
      <c r="BP496" s="3"/>
      <c r="BQ496" s="3"/>
      <c r="BR496" s="3"/>
    </row>
    <row r="497" spans="1:70" ht="13.5" customHeight="1" x14ac:dyDescent="0.2">
      <c r="A497" s="1"/>
      <c r="B497" s="1"/>
      <c r="C497" s="2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430"/>
      <c r="BO497" s="3"/>
      <c r="BP497" s="3"/>
      <c r="BQ497" s="3"/>
      <c r="BR497" s="3"/>
    </row>
    <row r="498" spans="1:70" ht="13.5" customHeight="1" x14ac:dyDescent="0.2">
      <c r="A498" s="1"/>
      <c r="B498" s="1"/>
      <c r="C498" s="2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430"/>
      <c r="BO498" s="3"/>
      <c r="BP498" s="3"/>
      <c r="BQ498" s="3"/>
      <c r="BR498" s="3"/>
    </row>
    <row r="499" spans="1:70" ht="13.5" customHeight="1" x14ac:dyDescent="0.2">
      <c r="A499" s="1"/>
      <c r="B499" s="1"/>
      <c r="C499" s="2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430"/>
      <c r="BO499" s="3"/>
      <c r="BP499" s="3"/>
      <c r="BQ499" s="3"/>
      <c r="BR499" s="3"/>
    </row>
    <row r="500" spans="1:70" ht="13.5" customHeight="1" x14ac:dyDescent="0.2">
      <c r="A500" s="1"/>
      <c r="B500" s="1"/>
      <c r="C500" s="2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430"/>
      <c r="BO500" s="3"/>
      <c r="BP500" s="3"/>
      <c r="BQ500" s="3"/>
      <c r="BR500" s="3"/>
    </row>
    <row r="501" spans="1:70" ht="13.5" customHeight="1" x14ac:dyDescent="0.2">
      <c r="A501" s="1"/>
      <c r="B501" s="1"/>
      <c r="C501" s="2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430"/>
      <c r="BO501" s="3"/>
      <c r="BP501" s="3"/>
      <c r="BQ501" s="3"/>
      <c r="BR501" s="3"/>
    </row>
    <row r="502" spans="1:70" ht="13.5" customHeight="1" x14ac:dyDescent="0.2">
      <c r="A502" s="1"/>
      <c r="B502" s="1"/>
      <c r="C502" s="2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430"/>
      <c r="BO502" s="3"/>
      <c r="BP502" s="3"/>
      <c r="BQ502" s="3"/>
      <c r="BR502" s="3"/>
    </row>
    <row r="503" spans="1:70" ht="13.5" customHeight="1" x14ac:dyDescent="0.2">
      <c r="A503" s="1"/>
      <c r="B503" s="1"/>
      <c r="C503" s="2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430"/>
      <c r="BO503" s="3"/>
      <c r="BP503" s="3"/>
      <c r="BQ503" s="3"/>
      <c r="BR503" s="3"/>
    </row>
    <row r="504" spans="1:70" ht="13.5" customHeight="1" x14ac:dyDescent="0.2">
      <c r="A504" s="1"/>
      <c r="B504" s="1"/>
      <c r="C504" s="2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430"/>
      <c r="BO504" s="3"/>
      <c r="BP504" s="3"/>
      <c r="BQ504" s="3"/>
      <c r="BR504" s="3"/>
    </row>
    <row r="505" spans="1:70" ht="13.5" customHeight="1" x14ac:dyDescent="0.2">
      <c r="A505" s="1"/>
      <c r="B505" s="1"/>
      <c r="C505" s="2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430"/>
      <c r="BO505" s="3"/>
      <c r="BP505" s="3"/>
      <c r="BQ505" s="3"/>
      <c r="BR505" s="3"/>
    </row>
    <row r="506" spans="1:70" ht="13.5" customHeight="1" x14ac:dyDescent="0.2">
      <c r="A506" s="1"/>
      <c r="B506" s="1"/>
      <c r="C506" s="2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430"/>
      <c r="BO506" s="3"/>
      <c r="BP506" s="3"/>
      <c r="BQ506" s="3"/>
      <c r="BR506" s="3"/>
    </row>
    <row r="507" spans="1:70" ht="13.5" customHeight="1" x14ac:dyDescent="0.2">
      <c r="A507" s="1"/>
      <c r="B507" s="1"/>
      <c r="C507" s="2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430"/>
      <c r="BO507" s="3"/>
      <c r="BP507" s="3"/>
      <c r="BQ507" s="3"/>
      <c r="BR507" s="3"/>
    </row>
    <row r="508" spans="1:70" ht="13.5" customHeight="1" x14ac:dyDescent="0.2">
      <c r="A508" s="1"/>
      <c r="B508" s="1"/>
      <c r="C508" s="2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430"/>
      <c r="BO508" s="3"/>
      <c r="BP508" s="3"/>
      <c r="BQ508" s="3"/>
      <c r="BR508" s="3"/>
    </row>
    <row r="509" spans="1:70" ht="13.5" customHeight="1" x14ac:dyDescent="0.2">
      <c r="A509" s="1"/>
      <c r="B509" s="1"/>
      <c r="C509" s="2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430"/>
      <c r="BO509" s="3"/>
      <c r="BP509" s="3"/>
      <c r="BQ509" s="3"/>
      <c r="BR509" s="3"/>
    </row>
    <row r="510" spans="1:70" ht="13.5" customHeight="1" x14ac:dyDescent="0.2">
      <c r="A510" s="1"/>
      <c r="B510" s="1"/>
      <c r="C510" s="2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430"/>
      <c r="BO510" s="3"/>
      <c r="BP510" s="3"/>
      <c r="BQ510" s="3"/>
      <c r="BR510" s="3"/>
    </row>
    <row r="511" spans="1:70" ht="13.5" customHeight="1" x14ac:dyDescent="0.2">
      <c r="A511" s="1"/>
      <c r="B511" s="1"/>
      <c r="C511" s="2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430"/>
      <c r="BO511" s="3"/>
      <c r="BP511" s="3"/>
      <c r="BQ511" s="3"/>
      <c r="BR511" s="3"/>
    </row>
    <row r="512" spans="1:70" ht="13.5" customHeight="1" x14ac:dyDescent="0.2">
      <c r="A512" s="1"/>
      <c r="B512" s="1"/>
      <c r="C512" s="2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430"/>
      <c r="BO512" s="3"/>
      <c r="BP512" s="3"/>
      <c r="BQ512" s="3"/>
      <c r="BR512" s="3"/>
    </row>
    <row r="513" spans="1:70" ht="13.5" customHeight="1" x14ac:dyDescent="0.2">
      <c r="A513" s="1"/>
      <c r="B513" s="1"/>
      <c r="C513" s="2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430"/>
      <c r="BO513" s="3"/>
      <c r="BP513" s="3"/>
      <c r="BQ513" s="3"/>
      <c r="BR513" s="3"/>
    </row>
    <row r="514" spans="1:70" ht="13.5" customHeight="1" x14ac:dyDescent="0.2">
      <c r="A514" s="1"/>
      <c r="B514" s="1"/>
      <c r="C514" s="2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430"/>
      <c r="BO514" s="3"/>
      <c r="BP514" s="3"/>
      <c r="BQ514" s="3"/>
      <c r="BR514" s="3"/>
    </row>
    <row r="515" spans="1:70" ht="13.5" customHeight="1" x14ac:dyDescent="0.2">
      <c r="A515" s="1"/>
      <c r="B515" s="1"/>
      <c r="C515" s="2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430"/>
      <c r="BO515" s="3"/>
      <c r="BP515" s="3"/>
      <c r="BQ515" s="3"/>
      <c r="BR515" s="3"/>
    </row>
    <row r="516" spans="1:70" ht="13.5" customHeight="1" x14ac:dyDescent="0.2">
      <c r="A516" s="1"/>
      <c r="B516" s="1"/>
      <c r="C516" s="2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430"/>
      <c r="BO516" s="3"/>
      <c r="BP516" s="3"/>
      <c r="BQ516" s="3"/>
      <c r="BR516" s="3"/>
    </row>
    <row r="517" spans="1:70" ht="13.5" customHeight="1" x14ac:dyDescent="0.2">
      <c r="A517" s="1"/>
      <c r="B517" s="1"/>
      <c r="C517" s="2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430"/>
      <c r="BO517" s="3"/>
      <c r="BP517" s="3"/>
      <c r="BQ517" s="3"/>
      <c r="BR517" s="3"/>
    </row>
    <row r="518" spans="1:70" ht="13.5" customHeight="1" x14ac:dyDescent="0.2">
      <c r="A518" s="1"/>
      <c r="B518" s="1"/>
      <c r="C518" s="2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430"/>
      <c r="BO518" s="3"/>
      <c r="BP518" s="3"/>
      <c r="BQ518" s="3"/>
      <c r="BR518" s="3"/>
    </row>
    <row r="519" spans="1:70" ht="13.5" customHeight="1" x14ac:dyDescent="0.2">
      <c r="A519" s="1"/>
      <c r="B519" s="1"/>
      <c r="C519" s="2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430"/>
      <c r="BO519" s="3"/>
      <c r="BP519" s="3"/>
      <c r="BQ519" s="3"/>
      <c r="BR519" s="3"/>
    </row>
    <row r="520" spans="1:70" ht="13.5" customHeight="1" x14ac:dyDescent="0.2">
      <c r="A520" s="1"/>
      <c r="B520" s="1"/>
      <c r="C520" s="2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430"/>
      <c r="BO520" s="3"/>
      <c r="BP520" s="3"/>
      <c r="BQ520" s="3"/>
      <c r="BR520" s="3"/>
    </row>
    <row r="521" spans="1:70" ht="13.5" customHeight="1" x14ac:dyDescent="0.2">
      <c r="A521" s="1"/>
      <c r="B521" s="1"/>
      <c r="C521" s="2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430"/>
      <c r="BO521" s="3"/>
      <c r="BP521" s="3"/>
      <c r="BQ521" s="3"/>
      <c r="BR521" s="3"/>
    </row>
    <row r="522" spans="1:70" ht="13.5" customHeight="1" x14ac:dyDescent="0.2">
      <c r="A522" s="1"/>
      <c r="B522" s="1"/>
      <c r="C522" s="2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430"/>
      <c r="BO522" s="3"/>
      <c r="BP522" s="3"/>
      <c r="BQ522" s="3"/>
      <c r="BR522" s="3"/>
    </row>
    <row r="523" spans="1:70" ht="13.5" customHeight="1" x14ac:dyDescent="0.2">
      <c r="A523" s="1"/>
      <c r="B523" s="1"/>
      <c r="C523" s="2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430"/>
      <c r="BO523" s="3"/>
      <c r="BP523" s="3"/>
      <c r="BQ523" s="3"/>
      <c r="BR523" s="3"/>
    </row>
    <row r="524" spans="1:70" ht="13.5" customHeight="1" x14ac:dyDescent="0.2">
      <c r="A524" s="1"/>
      <c r="B524" s="1"/>
      <c r="C524" s="2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430"/>
      <c r="BO524" s="3"/>
      <c r="BP524" s="3"/>
      <c r="BQ524" s="3"/>
      <c r="BR524" s="3"/>
    </row>
    <row r="525" spans="1:70" ht="13.5" customHeight="1" x14ac:dyDescent="0.2">
      <c r="A525" s="1"/>
      <c r="B525" s="1"/>
      <c r="C525" s="2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430"/>
      <c r="BO525" s="3"/>
      <c r="BP525" s="3"/>
      <c r="BQ525" s="3"/>
      <c r="BR525" s="3"/>
    </row>
    <row r="526" spans="1:70" ht="13.5" customHeight="1" x14ac:dyDescent="0.2">
      <c r="A526" s="1"/>
      <c r="B526" s="1"/>
      <c r="C526" s="2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430"/>
      <c r="BO526" s="3"/>
      <c r="BP526" s="3"/>
      <c r="BQ526" s="3"/>
      <c r="BR526" s="3"/>
    </row>
    <row r="527" spans="1:70" ht="13.5" customHeight="1" x14ac:dyDescent="0.2">
      <c r="A527" s="1"/>
      <c r="B527" s="1"/>
      <c r="C527" s="2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430"/>
      <c r="BO527" s="3"/>
      <c r="BP527" s="3"/>
      <c r="BQ527" s="3"/>
      <c r="BR527" s="3"/>
    </row>
    <row r="528" spans="1:70" ht="13.5" customHeight="1" x14ac:dyDescent="0.2">
      <c r="A528" s="1"/>
      <c r="B528" s="1"/>
      <c r="C528" s="2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430"/>
      <c r="BO528" s="3"/>
      <c r="BP528" s="3"/>
      <c r="BQ528" s="3"/>
      <c r="BR528" s="3"/>
    </row>
    <row r="529" spans="1:70" ht="13.5" customHeight="1" x14ac:dyDescent="0.2">
      <c r="A529" s="1"/>
      <c r="B529" s="1"/>
      <c r="C529" s="2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430"/>
      <c r="BO529" s="3"/>
      <c r="BP529" s="3"/>
      <c r="BQ529" s="3"/>
      <c r="BR529" s="3"/>
    </row>
    <row r="530" spans="1:70" ht="13.5" customHeight="1" x14ac:dyDescent="0.2">
      <c r="A530" s="1"/>
      <c r="B530" s="1"/>
      <c r="C530" s="2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430"/>
      <c r="BO530" s="3"/>
      <c r="BP530" s="3"/>
      <c r="BQ530" s="3"/>
      <c r="BR530" s="3"/>
    </row>
    <row r="531" spans="1:70" ht="13.5" customHeight="1" x14ac:dyDescent="0.2">
      <c r="A531" s="1"/>
      <c r="B531" s="1"/>
      <c r="C531" s="2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430"/>
      <c r="BO531" s="3"/>
      <c r="BP531" s="3"/>
      <c r="BQ531" s="3"/>
      <c r="BR531" s="3"/>
    </row>
    <row r="532" spans="1:70" ht="13.5" customHeight="1" x14ac:dyDescent="0.2">
      <c r="A532" s="1"/>
      <c r="B532" s="1"/>
      <c r="C532" s="2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430"/>
      <c r="BO532" s="3"/>
      <c r="BP532" s="3"/>
      <c r="BQ532" s="3"/>
      <c r="BR532" s="3"/>
    </row>
    <row r="533" spans="1:70" ht="13.5" customHeight="1" x14ac:dyDescent="0.2">
      <c r="A533" s="1"/>
      <c r="B533" s="1"/>
      <c r="C533" s="2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430"/>
      <c r="BO533" s="3"/>
      <c r="BP533" s="3"/>
      <c r="BQ533" s="3"/>
      <c r="BR533" s="3"/>
    </row>
    <row r="534" spans="1:70" ht="13.5" customHeight="1" x14ac:dyDescent="0.2">
      <c r="A534" s="1"/>
      <c r="B534" s="1"/>
      <c r="C534" s="2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430"/>
      <c r="BO534" s="3"/>
      <c r="BP534" s="3"/>
      <c r="BQ534" s="3"/>
      <c r="BR534" s="3"/>
    </row>
    <row r="535" spans="1:70" ht="13.5" customHeight="1" x14ac:dyDescent="0.2">
      <c r="A535" s="1"/>
      <c r="B535" s="1"/>
      <c r="C535" s="2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430"/>
      <c r="BO535" s="3"/>
      <c r="BP535" s="3"/>
      <c r="BQ535" s="3"/>
      <c r="BR535" s="3"/>
    </row>
    <row r="536" spans="1:70" ht="13.5" customHeight="1" x14ac:dyDescent="0.2">
      <c r="A536" s="1"/>
      <c r="B536" s="1"/>
      <c r="C536" s="2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430"/>
      <c r="BO536" s="3"/>
      <c r="BP536" s="3"/>
      <c r="BQ536" s="3"/>
      <c r="BR536" s="3"/>
    </row>
    <row r="537" spans="1:70" ht="13.5" customHeight="1" x14ac:dyDescent="0.2">
      <c r="A537" s="1"/>
      <c r="B537" s="1"/>
      <c r="C537" s="2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430"/>
      <c r="BO537" s="3"/>
      <c r="BP537" s="3"/>
      <c r="BQ537" s="3"/>
      <c r="BR537" s="3"/>
    </row>
    <row r="538" spans="1:70" ht="13.5" customHeight="1" x14ac:dyDescent="0.2">
      <c r="A538" s="1"/>
      <c r="B538" s="1"/>
      <c r="C538" s="2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430"/>
      <c r="BO538" s="3"/>
      <c r="BP538" s="3"/>
      <c r="BQ538" s="3"/>
      <c r="BR538" s="3"/>
    </row>
    <row r="539" spans="1:70" ht="13.5" customHeight="1" x14ac:dyDescent="0.2">
      <c r="A539" s="1"/>
      <c r="B539" s="1"/>
      <c r="C539" s="2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430"/>
      <c r="BO539" s="3"/>
      <c r="BP539" s="3"/>
      <c r="BQ539" s="3"/>
      <c r="BR539" s="3"/>
    </row>
    <row r="540" spans="1:70" ht="13.5" customHeight="1" x14ac:dyDescent="0.2">
      <c r="A540" s="1"/>
      <c r="B540" s="1"/>
      <c r="C540" s="2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430"/>
      <c r="BO540" s="3"/>
      <c r="BP540" s="3"/>
      <c r="BQ540" s="3"/>
      <c r="BR540" s="3"/>
    </row>
    <row r="541" spans="1:70" ht="13.5" customHeight="1" x14ac:dyDescent="0.2">
      <c r="A541" s="1"/>
      <c r="B541" s="1"/>
      <c r="C541" s="2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430"/>
      <c r="BO541" s="3"/>
      <c r="BP541" s="3"/>
      <c r="BQ541" s="3"/>
      <c r="BR541" s="3"/>
    </row>
    <row r="542" spans="1:70" ht="13.5" customHeight="1" x14ac:dyDescent="0.2">
      <c r="A542" s="1"/>
      <c r="B542" s="1"/>
      <c r="C542" s="2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430"/>
      <c r="BO542" s="3"/>
      <c r="BP542" s="3"/>
      <c r="BQ542" s="3"/>
      <c r="BR542" s="3"/>
    </row>
    <row r="543" spans="1:70" ht="13.5" customHeight="1" x14ac:dyDescent="0.2">
      <c r="A543" s="1"/>
      <c r="B543" s="1"/>
      <c r="C543" s="2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430"/>
      <c r="BO543" s="3"/>
      <c r="BP543" s="3"/>
      <c r="BQ543" s="3"/>
      <c r="BR543" s="3"/>
    </row>
    <row r="544" spans="1:70" ht="13.5" customHeight="1" x14ac:dyDescent="0.2">
      <c r="A544" s="1"/>
      <c r="B544" s="1"/>
      <c r="C544" s="2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430"/>
      <c r="BO544" s="3"/>
      <c r="BP544" s="3"/>
      <c r="BQ544" s="3"/>
      <c r="BR544" s="3"/>
    </row>
    <row r="545" spans="1:70" ht="13.5" customHeight="1" x14ac:dyDescent="0.2">
      <c r="A545" s="1"/>
      <c r="B545" s="1"/>
      <c r="C545" s="2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430"/>
      <c r="BO545" s="3"/>
      <c r="BP545" s="3"/>
      <c r="BQ545" s="3"/>
      <c r="BR545" s="3"/>
    </row>
    <row r="546" spans="1:70" ht="13.5" customHeight="1" x14ac:dyDescent="0.2">
      <c r="A546" s="1"/>
      <c r="B546" s="1"/>
      <c r="C546" s="2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430"/>
      <c r="BO546" s="3"/>
      <c r="BP546" s="3"/>
      <c r="BQ546" s="3"/>
      <c r="BR546" s="3"/>
    </row>
    <row r="547" spans="1:70" ht="13.5" customHeight="1" x14ac:dyDescent="0.2">
      <c r="A547" s="1"/>
      <c r="B547" s="1"/>
      <c r="C547" s="2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430"/>
      <c r="BO547" s="3"/>
      <c r="BP547" s="3"/>
      <c r="BQ547" s="3"/>
      <c r="BR547" s="3"/>
    </row>
    <row r="548" spans="1:70" ht="13.5" customHeight="1" x14ac:dyDescent="0.2">
      <c r="A548" s="1"/>
      <c r="B548" s="1"/>
      <c r="C548" s="2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430"/>
      <c r="BO548" s="3"/>
      <c r="BP548" s="3"/>
      <c r="BQ548" s="3"/>
      <c r="BR548" s="3"/>
    </row>
    <row r="549" spans="1:70" ht="13.5" customHeight="1" x14ac:dyDescent="0.2">
      <c r="A549" s="1"/>
      <c r="B549" s="1"/>
      <c r="C549" s="2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430"/>
      <c r="BO549" s="3"/>
      <c r="BP549" s="3"/>
      <c r="BQ549" s="3"/>
      <c r="BR549" s="3"/>
    </row>
    <row r="550" spans="1:70" ht="13.5" customHeight="1" x14ac:dyDescent="0.2">
      <c r="A550" s="1"/>
      <c r="B550" s="1"/>
      <c r="C550" s="2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430"/>
      <c r="BO550" s="3"/>
      <c r="BP550" s="3"/>
      <c r="BQ550" s="3"/>
      <c r="BR550" s="3"/>
    </row>
    <row r="551" spans="1:70" ht="13.5" customHeight="1" x14ac:dyDescent="0.2">
      <c r="A551" s="1"/>
      <c r="B551" s="1"/>
      <c r="C551" s="2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430"/>
      <c r="BO551" s="3"/>
      <c r="BP551" s="3"/>
      <c r="BQ551" s="3"/>
      <c r="BR551" s="3"/>
    </row>
    <row r="552" spans="1:70" ht="13.5" customHeight="1" x14ac:dyDescent="0.2">
      <c r="A552" s="1"/>
      <c r="B552" s="1"/>
      <c r="C552" s="2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430"/>
      <c r="BO552" s="3"/>
      <c r="BP552" s="3"/>
      <c r="BQ552" s="3"/>
      <c r="BR552" s="3"/>
    </row>
    <row r="553" spans="1:70" ht="13.5" customHeight="1" x14ac:dyDescent="0.2">
      <c r="A553" s="1"/>
      <c r="B553" s="1"/>
      <c r="C553" s="2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430"/>
      <c r="BO553" s="3"/>
      <c r="BP553" s="3"/>
      <c r="BQ553" s="3"/>
      <c r="BR553" s="3"/>
    </row>
    <row r="554" spans="1:70" ht="13.5" customHeight="1" x14ac:dyDescent="0.2">
      <c r="A554" s="1"/>
      <c r="B554" s="1"/>
      <c r="C554" s="2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430"/>
      <c r="BO554" s="3"/>
      <c r="BP554" s="3"/>
      <c r="BQ554" s="3"/>
      <c r="BR554" s="3"/>
    </row>
    <row r="555" spans="1:70" ht="13.5" customHeight="1" x14ac:dyDescent="0.2">
      <c r="A555" s="1"/>
      <c r="B555" s="1"/>
      <c r="C555" s="2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430"/>
      <c r="BO555" s="3"/>
      <c r="BP555" s="3"/>
      <c r="BQ555" s="3"/>
      <c r="BR555" s="3"/>
    </row>
    <row r="556" spans="1:70" ht="13.5" customHeight="1" x14ac:dyDescent="0.2">
      <c r="A556" s="1"/>
      <c r="B556" s="1"/>
      <c r="C556" s="2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430"/>
      <c r="BO556" s="3"/>
      <c r="BP556" s="3"/>
      <c r="BQ556" s="3"/>
      <c r="BR556" s="3"/>
    </row>
    <row r="557" spans="1:70" ht="13.5" customHeight="1" x14ac:dyDescent="0.2">
      <c r="A557" s="1"/>
      <c r="B557" s="1"/>
      <c r="C557" s="2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430"/>
      <c r="BO557" s="3"/>
      <c r="BP557" s="3"/>
      <c r="BQ557" s="3"/>
      <c r="BR557" s="3"/>
    </row>
    <row r="558" spans="1:70" ht="13.5" customHeight="1" x14ac:dyDescent="0.2">
      <c r="A558" s="1"/>
      <c r="B558" s="1"/>
      <c r="C558" s="2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430"/>
      <c r="BO558" s="3"/>
      <c r="BP558" s="3"/>
      <c r="BQ558" s="3"/>
      <c r="BR558" s="3"/>
    </row>
    <row r="559" spans="1:70" ht="13.5" customHeight="1" x14ac:dyDescent="0.2">
      <c r="A559" s="1"/>
      <c r="B559" s="1"/>
      <c r="C559" s="2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430"/>
      <c r="BO559" s="3"/>
      <c r="BP559" s="3"/>
      <c r="BQ559" s="3"/>
      <c r="BR559" s="3"/>
    </row>
    <row r="560" spans="1:70" ht="13.5" customHeight="1" x14ac:dyDescent="0.2">
      <c r="A560" s="1"/>
      <c r="B560" s="1"/>
      <c r="C560" s="2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430"/>
      <c r="BO560" s="3"/>
      <c r="BP560" s="3"/>
      <c r="BQ560" s="3"/>
      <c r="BR560" s="3"/>
    </row>
    <row r="561" spans="1:70" ht="13.5" customHeight="1" x14ac:dyDescent="0.2">
      <c r="A561" s="1"/>
      <c r="B561" s="1"/>
      <c r="C561" s="2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430"/>
      <c r="BO561" s="3"/>
      <c r="BP561" s="3"/>
      <c r="BQ561" s="3"/>
      <c r="BR561" s="3"/>
    </row>
    <row r="562" spans="1:70" ht="13.5" customHeight="1" x14ac:dyDescent="0.2">
      <c r="A562" s="1"/>
      <c r="B562" s="1"/>
      <c r="C562" s="2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430"/>
      <c r="BO562" s="3"/>
      <c r="BP562" s="3"/>
      <c r="BQ562" s="3"/>
      <c r="BR562" s="3"/>
    </row>
    <row r="563" spans="1:70" ht="13.5" customHeight="1" x14ac:dyDescent="0.2">
      <c r="A563" s="1"/>
      <c r="B563" s="1"/>
      <c r="C563" s="2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430"/>
      <c r="BO563" s="3"/>
      <c r="BP563" s="3"/>
      <c r="BQ563" s="3"/>
      <c r="BR563" s="3"/>
    </row>
    <row r="564" spans="1:70" ht="13.5" customHeight="1" x14ac:dyDescent="0.2">
      <c r="A564" s="1"/>
      <c r="B564" s="1"/>
      <c r="C564" s="2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430"/>
      <c r="BO564" s="3"/>
      <c r="BP564" s="3"/>
      <c r="BQ564" s="3"/>
      <c r="BR564" s="3"/>
    </row>
    <row r="565" spans="1:70" ht="13.5" customHeight="1" x14ac:dyDescent="0.2">
      <c r="A565" s="1"/>
      <c r="B565" s="1"/>
      <c r="C565" s="2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430"/>
      <c r="BO565" s="3"/>
      <c r="BP565" s="3"/>
      <c r="BQ565" s="3"/>
      <c r="BR565" s="3"/>
    </row>
    <row r="566" spans="1:70" ht="13.5" customHeight="1" x14ac:dyDescent="0.2">
      <c r="A566" s="1"/>
      <c r="B566" s="1"/>
      <c r="C566" s="2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430"/>
      <c r="BO566" s="3"/>
      <c r="BP566" s="3"/>
      <c r="BQ566" s="3"/>
      <c r="BR566" s="3"/>
    </row>
    <row r="567" spans="1:70" ht="13.5" customHeight="1" x14ac:dyDescent="0.2">
      <c r="A567" s="1"/>
      <c r="B567" s="1"/>
      <c r="C567" s="2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430"/>
      <c r="BO567" s="3"/>
      <c r="BP567" s="3"/>
      <c r="BQ567" s="3"/>
      <c r="BR567" s="3"/>
    </row>
    <row r="568" spans="1:70" ht="13.5" customHeight="1" x14ac:dyDescent="0.2">
      <c r="A568" s="1"/>
      <c r="B568" s="1"/>
      <c r="C568" s="2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430"/>
      <c r="BO568" s="3"/>
      <c r="BP568" s="3"/>
      <c r="BQ568" s="3"/>
      <c r="BR568" s="3"/>
    </row>
    <row r="569" spans="1:70" ht="13.5" customHeight="1" x14ac:dyDescent="0.2">
      <c r="A569" s="1"/>
      <c r="B569" s="1"/>
      <c r="C569" s="2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430"/>
      <c r="BO569" s="3"/>
      <c r="BP569" s="3"/>
      <c r="BQ569" s="3"/>
      <c r="BR569" s="3"/>
    </row>
    <row r="570" spans="1:70" ht="13.5" customHeight="1" x14ac:dyDescent="0.2">
      <c r="A570" s="1"/>
      <c r="B570" s="1"/>
      <c r="C570" s="2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430"/>
      <c r="BO570" s="3"/>
      <c r="BP570" s="3"/>
      <c r="BQ570" s="3"/>
      <c r="BR570" s="3"/>
    </row>
    <row r="571" spans="1:70" ht="13.5" customHeight="1" x14ac:dyDescent="0.2">
      <c r="A571" s="1"/>
      <c r="B571" s="1"/>
      <c r="C571" s="2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430"/>
      <c r="BO571" s="3"/>
      <c r="BP571" s="3"/>
      <c r="BQ571" s="3"/>
      <c r="BR571" s="3"/>
    </row>
    <row r="572" spans="1:70" ht="13.5" customHeight="1" x14ac:dyDescent="0.2">
      <c r="A572" s="1"/>
      <c r="B572" s="1"/>
      <c r="C572" s="2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430"/>
      <c r="BO572" s="3"/>
      <c r="BP572" s="3"/>
      <c r="BQ572" s="3"/>
      <c r="BR572" s="3"/>
    </row>
    <row r="573" spans="1:70" ht="13.5" customHeight="1" x14ac:dyDescent="0.2">
      <c r="A573" s="1"/>
      <c r="B573" s="1"/>
      <c r="C573" s="2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430"/>
      <c r="BO573" s="3"/>
      <c r="BP573" s="3"/>
      <c r="BQ573" s="3"/>
      <c r="BR573" s="3"/>
    </row>
    <row r="574" spans="1:70" ht="13.5" customHeight="1" x14ac:dyDescent="0.2">
      <c r="A574" s="1"/>
      <c r="B574" s="1"/>
      <c r="C574" s="2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430"/>
      <c r="BO574" s="3"/>
      <c r="BP574" s="3"/>
      <c r="BQ574" s="3"/>
      <c r="BR574" s="3"/>
    </row>
    <row r="575" spans="1:70" ht="13.5" customHeight="1" x14ac:dyDescent="0.2">
      <c r="A575" s="1"/>
      <c r="B575" s="1"/>
      <c r="C575" s="2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430"/>
      <c r="BO575" s="3"/>
      <c r="BP575" s="3"/>
      <c r="BQ575" s="3"/>
      <c r="BR575" s="3"/>
    </row>
    <row r="576" spans="1:70" ht="13.5" customHeight="1" x14ac:dyDescent="0.2">
      <c r="A576" s="1"/>
      <c r="B576" s="1"/>
      <c r="C576" s="2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430"/>
      <c r="BO576" s="3"/>
      <c r="BP576" s="3"/>
      <c r="BQ576" s="3"/>
      <c r="BR576" s="3"/>
    </row>
    <row r="577" spans="1:70" ht="13.5" customHeight="1" x14ac:dyDescent="0.2">
      <c r="A577" s="1"/>
      <c r="B577" s="1"/>
      <c r="C577" s="2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430"/>
      <c r="BO577" s="3"/>
      <c r="BP577" s="3"/>
      <c r="BQ577" s="3"/>
      <c r="BR577" s="3"/>
    </row>
    <row r="578" spans="1:70" ht="13.5" customHeight="1" x14ac:dyDescent="0.2">
      <c r="A578" s="1"/>
      <c r="B578" s="1"/>
      <c r="C578" s="2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430"/>
      <c r="BO578" s="3"/>
      <c r="BP578" s="3"/>
      <c r="BQ578" s="3"/>
      <c r="BR578" s="3"/>
    </row>
    <row r="579" spans="1:70" ht="13.5" customHeight="1" x14ac:dyDescent="0.2">
      <c r="A579" s="1"/>
      <c r="B579" s="1"/>
      <c r="C579" s="2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430"/>
      <c r="BO579" s="3"/>
      <c r="BP579" s="3"/>
      <c r="BQ579" s="3"/>
      <c r="BR579" s="3"/>
    </row>
    <row r="580" spans="1:70" ht="13.5" customHeight="1" x14ac:dyDescent="0.2">
      <c r="A580" s="1"/>
      <c r="B580" s="1"/>
      <c r="C580" s="2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430"/>
      <c r="BO580" s="3"/>
      <c r="BP580" s="3"/>
      <c r="BQ580" s="3"/>
      <c r="BR580" s="3"/>
    </row>
    <row r="581" spans="1:70" ht="13.5" customHeight="1" x14ac:dyDescent="0.2">
      <c r="A581" s="1"/>
      <c r="B581" s="1"/>
      <c r="C581" s="2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430"/>
      <c r="BO581" s="3"/>
      <c r="BP581" s="3"/>
      <c r="BQ581" s="3"/>
      <c r="BR581" s="3"/>
    </row>
    <row r="582" spans="1:70" ht="13.5" customHeight="1" x14ac:dyDescent="0.2">
      <c r="A582" s="1"/>
      <c r="B582" s="1"/>
      <c r="C582" s="2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430"/>
      <c r="BO582" s="3"/>
      <c r="BP582" s="3"/>
      <c r="BQ582" s="3"/>
      <c r="BR582" s="3"/>
    </row>
    <row r="583" spans="1:70" ht="13.5" customHeight="1" x14ac:dyDescent="0.2">
      <c r="A583" s="1"/>
      <c r="B583" s="1"/>
      <c r="C583" s="2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430"/>
      <c r="BO583" s="3"/>
      <c r="BP583" s="3"/>
      <c r="BQ583" s="3"/>
      <c r="BR583" s="3"/>
    </row>
    <row r="584" spans="1:70" ht="13.5" customHeight="1" x14ac:dyDescent="0.2">
      <c r="A584" s="1"/>
      <c r="B584" s="1"/>
      <c r="C584" s="2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430"/>
      <c r="BO584" s="3"/>
      <c r="BP584" s="3"/>
      <c r="BQ584" s="3"/>
      <c r="BR584" s="3"/>
    </row>
    <row r="585" spans="1:70" ht="13.5" customHeight="1" x14ac:dyDescent="0.2">
      <c r="A585" s="1"/>
      <c r="B585" s="1"/>
      <c r="C585" s="2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430"/>
      <c r="BO585" s="3"/>
      <c r="BP585" s="3"/>
      <c r="BQ585" s="3"/>
      <c r="BR585" s="3"/>
    </row>
    <row r="586" spans="1:70" ht="13.5" customHeight="1" x14ac:dyDescent="0.2">
      <c r="A586" s="1"/>
      <c r="B586" s="1"/>
      <c r="C586" s="2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430"/>
      <c r="BO586" s="3"/>
      <c r="BP586" s="3"/>
      <c r="BQ586" s="3"/>
      <c r="BR586" s="3"/>
    </row>
    <row r="587" spans="1:70" ht="13.5" customHeight="1" x14ac:dyDescent="0.2">
      <c r="A587" s="1"/>
      <c r="B587" s="1"/>
      <c r="C587" s="2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430"/>
      <c r="BO587" s="3"/>
      <c r="BP587" s="3"/>
      <c r="BQ587" s="3"/>
      <c r="BR587" s="3"/>
    </row>
    <row r="588" spans="1:70" ht="13.5" customHeight="1" x14ac:dyDescent="0.2">
      <c r="A588" s="1"/>
      <c r="B588" s="1"/>
      <c r="C588" s="2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430"/>
      <c r="BO588" s="3"/>
      <c r="BP588" s="3"/>
      <c r="BQ588" s="3"/>
      <c r="BR588" s="3"/>
    </row>
    <row r="589" spans="1:70" ht="13.5" customHeight="1" x14ac:dyDescent="0.2">
      <c r="A589" s="1"/>
      <c r="B589" s="1"/>
      <c r="C589" s="2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430"/>
      <c r="BO589" s="3"/>
      <c r="BP589" s="3"/>
      <c r="BQ589" s="3"/>
      <c r="BR589" s="3"/>
    </row>
    <row r="590" spans="1:70" ht="13.5" customHeight="1" x14ac:dyDescent="0.2">
      <c r="A590" s="1"/>
      <c r="B590" s="1"/>
      <c r="C590" s="2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430"/>
      <c r="BO590" s="3"/>
      <c r="BP590" s="3"/>
      <c r="BQ590" s="3"/>
      <c r="BR590" s="3"/>
    </row>
    <row r="591" spans="1:70" ht="13.5" customHeight="1" x14ac:dyDescent="0.2">
      <c r="A591" s="1"/>
      <c r="B591" s="1"/>
      <c r="C591" s="2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430"/>
      <c r="BO591" s="3"/>
      <c r="BP591" s="3"/>
      <c r="BQ591" s="3"/>
      <c r="BR591" s="3"/>
    </row>
    <row r="592" spans="1:70" ht="13.5" customHeight="1" x14ac:dyDescent="0.2">
      <c r="A592" s="1"/>
      <c r="B592" s="1"/>
      <c r="C592" s="2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430"/>
      <c r="BO592" s="3"/>
      <c r="BP592" s="3"/>
      <c r="BQ592" s="3"/>
      <c r="BR592" s="3"/>
    </row>
    <row r="593" spans="1:70" ht="13.5" customHeight="1" x14ac:dyDescent="0.2">
      <c r="A593" s="1"/>
      <c r="B593" s="1"/>
      <c r="C593" s="2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430"/>
      <c r="BO593" s="3"/>
      <c r="BP593" s="3"/>
      <c r="BQ593" s="3"/>
      <c r="BR593" s="3"/>
    </row>
    <row r="594" spans="1:70" ht="13.5" customHeight="1" x14ac:dyDescent="0.2">
      <c r="A594" s="1"/>
      <c r="B594" s="1"/>
      <c r="C594" s="2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430"/>
      <c r="BO594" s="3"/>
      <c r="BP594" s="3"/>
      <c r="BQ594" s="3"/>
      <c r="BR594" s="3"/>
    </row>
    <row r="595" spans="1:70" ht="13.5" customHeight="1" x14ac:dyDescent="0.2">
      <c r="A595" s="1"/>
      <c r="B595" s="1"/>
      <c r="C595" s="2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430"/>
      <c r="BO595" s="3"/>
      <c r="BP595" s="3"/>
      <c r="BQ595" s="3"/>
      <c r="BR595" s="3"/>
    </row>
    <row r="596" spans="1:70" ht="13.5" customHeight="1" x14ac:dyDescent="0.2">
      <c r="A596" s="1"/>
      <c r="B596" s="1"/>
      <c r="C596" s="2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430"/>
      <c r="BO596" s="3"/>
      <c r="BP596" s="3"/>
      <c r="BQ596" s="3"/>
      <c r="BR596" s="3"/>
    </row>
    <row r="597" spans="1:70" ht="13.5" customHeight="1" x14ac:dyDescent="0.2">
      <c r="A597" s="1"/>
      <c r="B597" s="1"/>
      <c r="C597" s="2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430"/>
      <c r="BO597" s="3"/>
      <c r="BP597" s="3"/>
      <c r="BQ597" s="3"/>
      <c r="BR597" s="3"/>
    </row>
    <row r="598" spans="1:70" ht="13.5" customHeight="1" x14ac:dyDescent="0.2">
      <c r="A598" s="1"/>
      <c r="B598" s="1"/>
      <c r="C598" s="2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430"/>
      <c r="BO598" s="3"/>
      <c r="BP598" s="3"/>
      <c r="BQ598" s="3"/>
      <c r="BR598" s="3"/>
    </row>
    <row r="599" spans="1:70" ht="13.5" customHeight="1" x14ac:dyDescent="0.2">
      <c r="A599" s="1"/>
      <c r="B599" s="1"/>
      <c r="C599" s="2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430"/>
      <c r="BO599" s="3"/>
      <c r="BP599" s="3"/>
      <c r="BQ599" s="3"/>
      <c r="BR599" s="3"/>
    </row>
    <row r="600" spans="1:70" ht="13.5" customHeight="1" x14ac:dyDescent="0.2">
      <c r="A600" s="1"/>
      <c r="B600" s="1"/>
      <c r="C600" s="2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430"/>
      <c r="BO600" s="3"/>
      <c r="BP600" s="3"/>
      <c r="BQ600" s="3"/>
      <c r="BR600" s="3"/>
    </row>
    <row r="601" spans="1:70" ht="13.5" customHeight="1" x14ac:dyDescent="0.2">
      <c r="A601" s="1"/>
      <c r="B601" s="1"/>
      <c r="C601" s="2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430"/>
      <c r="BO601" s="3"/>
      <c r="BP601" s="3"/>
      <c r="BQ601" s="3"/>
      <c r="BR601" s="3"/>
    </row>
    <row r="602" spans="1:70" ht="13.5" customHeight="1" x14ac:dyDescent="0.2">
      <c r="A602" s="1"/>
      <c r="B602" s="1"/>
      <c r="C602" s="2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430"/>
      <c r="BO602" s="3"/>
      <c r="BP602" s="3"/>
      <c r="BQ602" s="3"/>
      <c r="BR602" s="3"/>
    </row>
    <row r="603" spans="1:70" ht="13.5" customHeight="1" x14ac:dyDescent="0.2">
      <c r="A603" s="1"/>
      <c r="B603" s="1"/>
      <c r="C603" s="2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430"/>
      <c r="BO603" s="3"/>
      <c r="BP603" s="3"/>
      <c r="BQ603" s="3"/>
      <c r="BR603" s="3"/>
    </row>
    <row r="604" spans="1:70" ht="13.5" customHeight="1" x14ac:dyDescent="0.2">
      <c r="A604" s="1"/>
      <c r="B604" s="1"/>
      <c r="C604" s="2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430"/>
      <c r="BO604" s="3"/>
      <c r="BP604" s="3"/>
      <c r="BQ604" s="3"/>
      <c r="BR604" s="3"/>
    </row>
    <row r="605" spans="1:70" ht="13.5" customHeight="1" x14ac:dyDescent="0.2">
      <c r="A605" s="1"/>
      <c r="B605" s="1"/>
      <c r="C605" s="2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430"/>
      <c r="BO605" s="3"/>
      <c r="BP605" s="3"/>
      <c r="BQ605" s="3"/>
      <c r="BR605" s="3"/>
    </row>
    <row r="606" spans="1:70" ht="13.5" customHeight="1" x14ac:dyDescent="0.2">
      <c r="A606" s="1"/>
      <c r="B606" s="1"/>
      <c r="C606" s="2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430"/>
      <c r="BO606" s="3"/>
      <c r="BP606" s="3"/>
      <c r="BQ606" s="3"/>
      <c r="BR606" s="3"/>
    </row>
    <row r="607" spans="1:70" ht="13.5" customHeight="1" x14ac:dyDescent="0.2">
      <c r="A607" s="1"/>
      <c r="B607" s="1"/>
      <c r="C607" s="2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430"/>
      <c r="BO607" s="3"/>
      <c r="BP607" s="3"/>
      <c r="BQ607" s="3"/>
      <c r="BR607" s="3"/>
    </row>
    <row r="608" spans="1:70" ht="13.5" customHeight="1" x14ac:dyDescent="0.2">
      <c r="A608" s="1"/>
      <c r="B608" s="1"/>
      <c r="C608" s="2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430"/>
      <c r="BO608" s="3"/>
      <c r="BP608" s="3"/>
      <c r="BQ608" s="3"/>
      <c r="BR608" s="3"/>
    </row>
    <row r="609" spans="1:70" ht="13.5" customHeight="1" x14ac:dyDescent="0.2">
      <c r="A609" s="1"/>
      <c r="B609" s="1"/>
      <c r="C609" s="2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430"/>
      <c r="BO609" s="3"/>
      <c r="BP609" s="3"/>
      <c r="BQ609" s="3"/>
      <c r="BR609" s="3"/>
    </row>
    <row r="610" spans="1:70" ht="13.5" customHeight="1" x14ac:dyDescent="0.2">
      <c r="A610" s="1"/>
      <c r="B610" s="1"/>
      <c r="C610" s="2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430"/>
      <c r="BO610" s="3"/>
      <c r="BP610" s="3"/>
      <c r="BQ610" s="3"/>
      <c r="BR610" s="3"/>
    </row>
    <row r="611" spans="1:70" ht="13.5" customHeight="1" x14ac:dyDescent="0.2">
      <c r="A611" s="1"/>
      <c r="B611" s="1"/>
      <c r="C611" s="2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430"/>
      <c r="BO611" s="3"/>
      <c r="BP611" s="3"/>
      <c r="BQ611" s="3"/>
      <c r="BR611" s="3"/>
    </row>
    <row r="612" spans="1:70" ht="13.5" customHeight="1" x14ac:dyDescent="0.2">
      <c r="A612" s="1"/>
      <c r="B612" s="1"/>
      <c r="C612" s="2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430"/>
      <c r="BO612" s="3"/>
      <c r="BP612" s="3"/>
      <c r="BQ612" s="3"/>
      <c r="BR612" s="3"/>
    </row>
    <row r="613" spans="1:70" ht="13.5" customHeight="1" x14ac:dyDescent="0.2">
      <c r="A613" s="1"/>
      <c r="B613" s="1"/>
      <c r="C613" s="2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430"/>
      <c r="BO613" s="3"/>
      <c r="BP613" s="3"/>
      <c r="BQ613" s="3"/>
      <c r="BR613" s="3"/>
    </row>
    <row r="614" spans="1:70" ht="13.5" customHeight="1" x14ac:dyDescent="0.2">
      <c r="A614" s="1"/>
      <c r="B614" s="1"/>
      <c r="C614" s="2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430"/>
      <c r="BO614" s="3"/>
      <c r="BP614" s="3"/>
      <c r="BQ614" s="3"/>
      <c r="BR614" s="3"/>
    </row>
    <row r="615" spans="1:70" ht="13.5" customHeight="1" x14ac:dyDescent="0.2">
      <c r="A615" s="1"/>
      <c r="B615" s="1"/>
      <c r="C615" s="2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430"/>
      <c r="BO615" s="3"/>
      <c r="BP615" s="3"/>
      <c r="BQ615" s="3"/>
      <c r="BR615" s="3"/>
    </row>
    <row r="616" spans="1:70" ht="13.5" customHeight="1" x14ac:dyDescent="0.2">
      <c r="A616" s="1"/>
      <c r="B616" s="1"/>
      <c r="C616" s="2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430"/>
      <c r="BO616" s="3"/>
      <c r="BP616" s="3"/>
      <c r="BQ616" s="3"/>
      <c r="BR616" s="3"/>
    </row>
    <row r="617" spans="1:70" ht="13.5" customHeight="1" x14ac:dyDescent="0.2">
      <c r="A617" s="1"/>
      <c r="B617" s="1"/>
      <c r="C617" s="2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430"/>
      <c r="BO617" s="3"/>
      <c r="BP617" s="3"/>
      <c r="BQ617" s="3"/>
      <c r="BR617" s="3"/>
    </row>
    <row r="618" spans="1:70" ht="13.5" customHeight="1" x14ac:dyDescent="0.2">
      <c r="A618" s="1"/>
      <c r="B618" s="1"/>
      <c r="C618" s="2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430"/>
      <c r="BO618" s="3"/>
      <c r="BP618" s="3"/>
      <c r="BQ618" s="3"/>
      <c r="BR618" s="3"/>
    </row>
    <row r="619" spans="1:70" ht="13.5" customHeight="1" x14ac:dyDescent="0.2">
      <c r="A619" s="1"/>
      <c r="B619" s="1"/>
      <c r="C619" s="2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430"/>
      <c r="BO619" s="3"/>
      <c r="BP619" s="3"/>
      <c r="BQ619" s="3"/>
      <c r="BR619" s="3"/>
    </row>
    <row r="620" spans="1:70" ht="13.5" customHeight="1" x14ac:dyDescent="0.2">
      <c r="A620" s="1"/>
      <c r="B620" s="1"/>
      <c r="C620" s="2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430"/>
      <c r="BO620" s="3"/>
      <c r="BP620" s="3"/>
      <c r="BQ620" s="3"/>
      <c r="BR620" s="3"/>
    </row>
    <row r="621" spans="1:70" ht="13.5" customHeight="1" x14ac:dyDescent="0.2">
      <c r="A621" s="1"/>
      <c r="B621" s="1"/>
      <c r="C621" s="2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430"/>
      <c r="BO621" s="3"/>
      <c r="BP621" s="3"/>
      <c r="BQ621" s="3"/>
      <c r="BR621" s="3"/>
    </row>
    <row r="622" spans="1:70" ht="13.5" customHeight="1" x14ac:dyDescent="0.2">
      <c r="A622" s="1"/>
      <c r="B622" s="1"/>
      <c r="C622" s="2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430"/>
      <c r="BO622" s="3"/>
      <c r="BP622" s="3"/>
      <c r="BQ622" s="3"/>
      <c r="BR622" s="3"/>
    </row>
    <row r="623" spans="1:70" ht="13.5" customHeight="1" x14ac:dyDescent="0.2">
      <c r="A623" s="1"/>
      <c r="B623" s="1"/>
      <c r="C623" s="2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430"/>
      <c r="BO623" s="3"/>
      <c r="BP623" s="3"/>
      <c r="BQ623" s="3"/>
      <c r="BR623" s="3"/>
    </row>
    <row r="624" spans="1:70" ht="13.5" customHeight="1" x14ac:dyDescent="0.2">
      <c r="A624" s="1"/>
      <c r="B624" s="1"/>
      <c r="C624" s="2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430"/>
      <c r="BO624" s="3"/>
      <c r="BP624" s="3"/>
      <c r="BQ624" s="3"/>
      <c r="BR624" s="3"/>
    </row>
    <row r="625" spans="1:70" ht="13.5" customHeight="1" x14ac:dyDescent="0.2">
      <c r="A625" s="1"/>
      <c r="B625" s="1"/>
      <c r="C625" s="2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430"/>
      <c r="BO625" s="3"/>
      <c r="BP625" s="3"/>
      <c r="BQ625" s="3"/>
      <c r="BR625" s="3"/>
    </row>
    <row r="626" spans="1:70" ht="13.5" customHeight="1" x14ac:dyDescent="0.2">
      <c r="A626" s="1"/>
      <c r="B626" s="1"/>
      <c r="C626" s="2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430"/>
      <c r="BO626" s="3"/>
      <c r="BP626" s="3"/>
      <c r="BQ626" s="3"/>
      <c r="BR626" s="3"/>
    </row>
    <row r="627" spans="1:70" ht="13.5" customHeight="1" x14ac:dyDescent="0.2">
      <c r="A627" s="1"/>
      <c r="B627" s="1"/>
      <c r="C627" s="2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430"/>
      <c r="BO627" s="3"/>
      <c r="BP627" s="3"/>
      <c r="BQ627" s="3"/>
      <c r="BR627" s="3"/>
    </row>
    <row r="628" spans="1:70" ht="13.5" customHeight="1" x14ac:dyDescent="0.2">
      <c r="A628" s="1"/>
      <c r="B628" s="1"/>
      <c r="C628" s="2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430"/>
      <c r="BO628" s="3"/>
      <c r="BP628" s="3"/>
      <c r="BQ628" s="3"/>
      <c r="BR628" s="3"/>
    </row>
    <row r="629" spans="1:70" ht="13.5" customHeight="1" x14ac:dyDescent="0.2">
      <c r="A629" s="1"/>
      <c r="B629" s="1"/>
      <c r="C629" s="2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430"/>
      <c r="BO629" s="3"/>
      <c r="BP629" s="3"/>
      <c r="BQ629" s="3"/>
      <c r="BR629" s="3"/>
    </row>
    <row r="630" spans="1:70" ht="13.5" customHeight="1" x14ac:dyDescent="0.2">
      <c r="A630" s="1"/>
      <c r="B630" s="1"/>
      <c r="C630" s="2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430"/>
      <c r="BO630" s="3"/>
      <c r="BP630" s="3"/>
      <c r="BQ630" s="3"/>
      <c r="BR630" s="3"/>
    </row>
    <row r="631" spans="1:70" ht="13.5" customHeight="1" x14ac:dyDescent="0.2">
      <c r="A631" s="1"/>
      <c r="B631" s="1"/>
      <c r="C631" s="2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430"/>
      <c r="BO631" s="3"/>
      <c r="BP631" s="3"/>
      <c r="BQ631" s="3"/>
      <c r="BR631" s="3"/>
    </row>
    <row r="632" spans="1:70" ht="13.5" customHeight="1" x14ac:dyDescent="0.2">
      <c r="A632" s="1"/>
      <c r="B632" s="1"/>
      <c r="C632" s="2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430"/>
      <c r="BO632" s="3"/>
      <c r="BP632" s="3"/>
      <c r="BQ632" s="3"/>
      <c r="BR632" s="3"/>
    </row>
    <row r="633" spans="1:70" ht="13.5" customHeight="1" x14ac:dyDescent="0.2">
      <c r="A633" s="1"/>
      <c r="B633" s="1"/>
      <c r="C633" s="2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430"/>
      <c r="BO633" s="3"/>
      <c r="BP633" s="3"/>
      <c r="BQ633" s="3"/>
      <c r="BR633" s="3"/>
    </row>
    <row r="634" spans="1:70" ht="13.5" customHeight="1" x14ac:dyDescent="0.2">
      <c r="A634" s="1"/>
      <c r="B634" s="1"/>
      <c r="C634" s="2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430"/>
      <c r="BO634" s="3"/>
      <c r="BP634" s="3"/>
      <c r="BQ634" s="3"/>
      <c r="BR634" s="3"/>
    </row>
    <row r="635" spans="1:70" ht="13.5" customHeight="1" x14ac:dyDescent="0.2">
      <c r="A635" s="1"/>
      <c r="B635" s="1"/>
      <c r="C635" s="2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430"/>
      <c r="BO635" s="3"/>
      <c r="BP635" s="3"/>
      <c r="BQ635" s="3"/>
      <c r="BR635" s="3"/>
    </row>
    <row r="636" spans="1:70" ht="13.5" customHeight="1" x14ac:dyDescent="0.2">
      <c r="A636" s="1"/>
      <c r="B636" s="1"/>
      <c r="C636" s="2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430"/>
      <c r="BO636" s="3"/>
      <c r="BP636" s="3"/>
      <c r="BQ636" s="3"/>
      <c r="BR636" s="3"/>
    </row>
    <row r="637" spans="1:70" ht="13.5" customHeight="1" x14ac:dyDescent="0.2">
      <c r="A637" s="1"/>
      <c r="B637" s="1"/>
      <c r="C637" s="2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430"/>
      <c r="BO637" s="3"/>
      <c r="BP637" s="3"/>
      <c r="BQ637" s="3"/>
      <c r="BR637" s="3"/>
    </row>
    <row r="638" spans="1:70" ht="13.5" customHeight="1" x14ac:dyDescent="0.2">
      <c r="A638" s="1"/>
      <c r="B638" s="1"/>
      <c r="C638" s="2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430"/>
      <c r="BO638" s="3"/>
      <c r="BP638" s="3"/>
      <c r="BQ638" s="3"/>
      <c r="BR638" s="3"/>
    </row>
    <row r="639" spans="1:70" ht="13.5" customHeight="1" x14ac:dyDescent="0.2">
      <c r="A639" s="1"/>
      <c r="B639" s="1"/>
      <c r="C639" s="2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430"/>
      <c r="BO639" s="3"/>
      <c r="BP639" s="3"/>
      <c r="BQ639" s="3"/>
      <c r="BR639" s="3"/>
    </row>
    <row r="640" spans="1:70" ht="13.5" customHeight="1" x14ac:dyDescent="0.2">
      <c r="A640" s="1"/>
      <c r="B640" s="1"/>
      <c r="C640" s="2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430"/>
      <c r="BO640" s="3"/>
      <c r="BP640" s="3"/>
      <c r="BQ640" s="3"/>
      <c r="BR640" s="3"/>
    </row>
    <row r="641" spans="1:70" ht="13.5" customHeight="1" x14ac:dyDescent="0.2">
      <c r="A641" s="1"/>
      <c r="B641" s="1"/>
      <c r="C641" s="2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430"/>
      <c r="BO641" s="3"/>
      <c r="BP641" s="3"/>
      <c r="BQ641" s="3"/>
      <c r="BR641" s="3"/>
    </row>
    <row r="642" spans="1:70" ht="13.5" customHeight="1" x14ac:dyDescent="0.2">
      <c r="A642" s="1"/>
      <c r="B642" s="1"/>
      <c r="C642" s="2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430"/>
      <c r="BO642" s="3"/>
      <c r="BP642" s="3"/>
      <c r="BQ642" s="3"/>
      <c r="BR642" s="3"/>
    </row>
    <row r="643" spans="1:70" ht="13.5" customHeight="1" x14ac:dyDescent="0.2">
      <c r="A643" s="1"/>
      <c r="B643" s="1"/>
      <c r="C643" s="2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430"/>
      <c r="BO643" s="3"/>
      <c r="BP643" s="3"/>
      <c r="BQ643" s="3"/>
      <c r="BR643" s="3"/>
    </row>
    <row r="644" spans="1:70" ht="13.5" customHeight="1" x14ac:dyDescent="0.2">
      <c r="A644" s="1"/>
      <c r="B644" s="1"/>
      <c r="C644" s="2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430"/>
      <c r="BO644" s="3"/>
      <c r="BP644" s="3"/>
      <c r="BQ644" s="3"/>
      <c r="BR644" s="3"/>
    </row>
    <row r="645" spans="1:70" ht="13.5" customHeight="1" x14ac:dyDescent="0.2">
      <c r="A645" s="1"/>
      <c r="B645" s="1"/>
      <c r="C645" s="2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430"/>
      <c r="BO645" s="3"/>
      <c r="BP645" s="3"/>
      <c r="BQ645" s="3"/>
      <c r="BR645" s="3"/>
    </row>
    <row r="646" spans="1:70" ht="13.5" customHeight="1" x14ac:dyDescent="0.2">
      <c r="A646" s="1"/>
      <c r="B646" s="1"/>
      <c r="C646" s="2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430"/>
      <c r="BO646" s="3"/>
      <c r="BP646" s="3"/>
      <c r="BQ646" s="3"/>
      <c r="BR646" s="3"/>
    </row>
    <row r="647" spans="1:70" ht="13.5" customHeight="1" x14ac:dyDescent="0.2">
      <c r="A647" s="1"/>
      <c r="B647" s="1"/>
      <c r="C647" s="2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430"/>
      <c r="BO647" s="3"/>
      <c r="BP647" s="3"/>
      <c r="BQ647" s="3"/>
      <c r="BR647" s="3"/>
    </row>
    <row r="648" spans="1:70" ht="13.5" customHeight="1" x14ac:dyDescent="0.2">
      <c r="A648" s="1"/>
      <c r="B648" s="1"/>
      <c r="C648" s="2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430"/>
      <c r="BO648" s="3"/>
      <c r="BP648" s="3"/>
      <c r="BQ648" s="3"/>
      <c r="BR648" s="3"/>
    </row>
    <row r="649" spans="1:70" ht="13.5" customHeight="1" x14ac:dyDescent="0.2">
      <c r="A649" s="1"/>
      <c r="B649" s="1"/>
      <c r="C649" s="2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430"/>
      <c r="BO649" s="3"/>
      <c r="BP649" s="3"/>
      <c r="BQ649" s="3"/>
      <c r="BR649" s="3"/>
    </row>
    <row r="650" spans="1:70" ht="13.5" customHeight="1" x14ac:dyDescent="0.2">
      <c r="A650" s="1"/>
      <c r="B650" s="1"/>
      <c r="C650" s="2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430"/>
      <c r="BO650" s="3"/>
      <c r="BP650" s="3"/>
      <c r="BQ650" s="3"/>
      <c r="BR650" s="3"/>
    </row>
    <row r="651" spans="1:70" ht="13.5" customHeight="1" x14ac:dyDescent="0.2">
      <c r="A651" s="1"/>
      <c r="B651" s="1"/>
      <c r="C651" s="2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430"/>
      <c r="BO651" s="3"/>
      <c r="BP651" s="3"/>
      <c r="BQ651" s="3"/>
      <c r="BR651" s="3"/>
    </row>
    <row r="652" spans="1:70" ht="13.5" customHeight="1" x14ac:dyDescent="0.2">
      <c r="A652" s="1"/>
      <c r="B652" s="1"/>
      <c r="C652" s="2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430"/>
      <c r="BO652" s="3"/>
      <c r="BP652" s="3"/>
      <c r="BQ652" s="3"/>
      <c r="BR652" s="3"/>
    </row>
    <row r="653" spans="1:70" ht="13.5" customHeight="1" x14ac:dyDescent="0.2">
      <c r="A653" s="1"/>
      <c r="B653" s="1"/>
      <c r="C653" s="2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430"/>
      <c r="BO653" s="3"/>
      <c r="BP653" s="3"/>
      <c r="BQ653" s="3"/>
      <c r="BR653" s="3"/>
    </row>
    <row r="654" spans="1:70" ht="13.5" customHeight="1" x14ac:dyDescent="0.2">
      <c r="A654" s="1"/>
      <c r="B654" s="1"/>
      <c r="C654" s="2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430"/>
      <c r="BO654" s="3"/>
      <c r="BP654" s="3"/>
      <c r="BQ654" s="3"/>
      <c r="BR654" s="3"/>
    </row>
    <row r="655" spans="1:70" ht="13.5" customHeight="1" x14ac:dyDescent="0.2">
      <c r="A655" s="1"/>
      <c r="B655" s="1"/>
      <c r="C655" s="2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430"/>
      <c r="BO655" s="3"/>
      <c r="BP655" s="3"/>
      <c r="BQ655" s="3"/>
      <c r="BR655" s="3"/>
    </row>
    <row r="656" spans="1:70" ht="13.5" customHeight="1" x14ac:dyDescent="0.2">
      <c r="A656" s="1"/>
      <c r="B656" s="1"/>
      <c r="C656" s="2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430"/>
      <c r="BO656" s="3"/>
      <c r="BP656" s="3"/>
      <c r="BQ656" s="3"/>
      <c r="BR656" s="3"/>
    </row>
    <row r="657" spans="1:70" ht="13.5" customHeight="1" x14ac:dyDescent="0.2">
      <c r="A657" s="1"/>
      <c r="B657" s="1"/>
      <c r="C657" s="2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430"/>
      <c r="BO657" s="3"/>
      <c r="BP657" s="3"/>
      <c r="BQ657" s="3"/>
      <c r="BR657" s="3"/>
    </row>
    <row r="658" spans="1:70" ht="13.5" customHeight="1" x14ac:dyDescent="0.2">
      <c r="A658" s="1"/>
      <c r="B658" s="1"/>
      <c r="C658" s="2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430"/>
      <c r="BO658" s="3"/>
      <c r="BP658" s="3"/>
      <c r="BQ658" s="3"/>
      <c r="BR658" s="3"/>
    </row>
    <row r="659" spans="1:70" ht="13.5" customHeight="1" x14ac:dyDescent="0.2">
      <c r="A659" s="1"/>
      <c r="B659" s="1"/>
      <c r="C659" s="2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430"/>
      <c r="BO659" s="3"/>
      <c r="BP659" s="3"/>
      <c r="BQ659" s="3"/>
      <c r="BR659" s="3"/>
    </row>
    <row r="660" spans="1:70" ht="13.5" customHeight="1" x14ac:dyDescent="0.2">
      <c r="A660" s="1"/>
      <c r="B660" s="1"/>
      <c r="C660" s="2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430"/>
      <c r="BO660" s="3"/>
      <c r="BP660" s="3"/>
      <c r="BQ660" s="3"/>
      <c r="BR660" s="3"/>
    </row>
    <row r="661" spans="1:70" ht="13.5" customHeight="1" x14ac:dyDescent="0.2">
      <c r="A661" s="1"/>
      <c r="B661" s="1"/>
      <c r="C661" s="2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430"/>
      <c r="BO661" s="3"/>
      <c r="BP661" s="3"/>
      <c r="BQ661" s="3"/>
      <c r="BR661" s="3"/>
    </row>
    <row r="662" spans="1:70" ht="13.5" customHeight="1" x14ac:dyDescent="0.2">
      <c r="A662" s="1"/>
      <c r="B662" s="1"/>
      <c r="C662" s="2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430"/>
      <c r="BO662" s="3"/>
      <c r="BP662" s="3"/>
      <c r="BQ662" s="3"/>
      <c r="BR662" s="3"/>
    </row>
    <row r="663" spans="1:70" ht="13.5" customHeight="1" x14ac:dyDescent="0.2">
      <c r="A663" s="1"/>
      <c r="B663" s="1"/>
      <c r="C663" s="2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430"/>
      <c r="BO663" s="3"/>
      <c r="BP663" s="3"/>
      <c r="BQ663" s="3"/>
      <c r="BR663" s="3"/>
    </row>
    <row r="664" spans="1:70" ht="13.5" customHeight="1" x14ac:dyDescent="0.2">
      <c r="A664" s="1"/>
      <c r="B664" s="1"/>
      <c r="C664" s="2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430"/>
      <c r="BO664" s="3"/>
      <c r="BP664" s="3"/>
      <c r="BQ664" s="3"/>
      <c r="BR664" s="3"/>
    </row>
    <row r="665" spans="1:70" ht="13.5" customHeight="1" x14ac:dyDescent="0.2">
      <c r="A665" s="1"/>
      <c r="B665" s="1"/>
      <c r="C665" s="2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430"/>
      <c r="BO665" s="3"/>
      <c r="BP665" s="3"/>
      <c r="BQ665" s="3"/>
      <c r="BR665" s="3"/>
    </row>
    <row r="666" spans="1:70" ht="13.5" customHeight="1" x14ac:dyDescent="0.2">
      <c r="A666" s="1"/>
      <c r="B666" s="1"/>
      <c r="C666" s="2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430"/>
      <c r="BO666" s="3"/>
      <c r="BP666" s="3"/>
      <c r="BQ666" s="3"/>
      <c r="BR666" s="3"/>
    </row>
    <row r="667" spans="1:70" ht="13.5" customHeight="1" x14ac:dyDescent="0.2">
      <c r="A667" s="1"/>
      <c r="B667" s="1"/>
      <c r="C667" s="2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430"/>
      <c r="BO667" s="3"/>
      <c r="BP667" s="3"/>
      <c r="BQ667" s="3"/>
      <c r="BR667" s="3"/>
    </row>
    <row r="668" spans="1:70" ht="13.5" customHeight="1" x14ac:dyDescent="0.2">
      <c r="A668" s="1"/>
      <c r="B668" s="1"/>
      <c r="C668" s="2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430"/>
      <c r="BO668" s="3"/>
      <c r="BP668" s="3"/>
      <c r="BQ668" s="3"/>
      <c r="BR668" s="3"/>
    </row>
    <row r="669" spans="1:70" ht="13.5" customHeight="1" x14ac:dyDescent="0.2">
      <c r="A669" s="1"/>
      <c r="B669" s="1"/>
      <c r="C669" s="2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430"/>
      <c r="BO669" s="3"/>
      <c r="BP669" s="3"/>
      <c r="BQ669" s="3"/>
      <c r="BR669" s="3"/>
    </row>
    <row r="670" spans="1:70" ht="13.5" customHeight="1" x14ac:dyDescent="0.2">
      <c r="A670" s="1"/>
      <c r="B670" s="1"/>
      <c r="C670" s="2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430"/>
      <c r="BO670" s="3"/>
      <c r="BP670" s="3"/>
      <c r="BQ670" s="3"/>
      <c r="BR670" s="3"/>
    </row>
    <row r="671" spans="1:70" ht="13.5" customHeight="1" x14ac:dyDescent="0.2">
      <c r="A671" s="1"/>
      <c r="B671" s="1"/>
      <c r="C671" s="2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430"/>
      <c r="BO671" s="3"/>
      <c r="BP671" s="3"/>
      <c r="BQ671" s="3"/>
      <c r="BR671" s="3"/>
    </row>
    <row r="672" spans="1:70" ht="13.5" customHeight="1" x14ac:dyDescent="0.2">
      <c r="A672" s="1"/>
      <c r="B672" s="1"/>
      <c r="C672" s="2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430"/>
      <c r="BO672" s="3"/>
      <c r="BP672" s="3"/>
      <c r="BQ672" s="3"/>
      <c r="BR672" s="3"/>
    </row>
    <row r="673" spans="1:70" ht="13.5" customHeight="1" x14ac:dyDescent="0.2">
      <c r="A673" s="1"/>
      <c r="B673" s="1"/>
      <c r="C673" s="2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430"/>
      <c r="BO673" s="3"/>
      <c r="BP673" s="3"/>
      <c r="BQ673" s="3"/>
      <c r="BR673" s="3"/>
    </row>
    <row r="674" spans="1:70" ht="13.5" customHeight="1" x14ac:dyDescent="0.2">
      <c r="A674" s="1"/>
      <c r="B674" s="1"/>
      <c r="C674" s="2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430"/>
      <c r="BO674" s="3"/>
      <c r="BP674" s="3"/>
      <c r="BQ674" s="3"/>
      <c r="BR674" s="3"/>
    </row>
    <row r="675" spans="1:70" ht="13.5" customHeight="1" x14ac:dyDescent="0.2">
      <c r="A675" s="1"/>
      <c r="B675" s="1"/>
      <c r="C675" s="2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430"/>
      <c r="BO675" s="3"/>
      <c r="BP675" s="3"/>
      <c r="BQ675" s="3"/>
      <c r="BR675" s="3"/>
    </row>
    <row r="676" spans="1:70" ht="13.5" customHeight="1" x14ac:dyDescent="0.2">
      <c r="A676" s="1"/>
      <c r="B676" s="1"/>
      <c r="C676" s="2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430"/>
      <c r="BO676" s="3"/>
      <c r="BP676" s="3"/>
      <c r="BQ676" s="3"/>
      <c r="BR676" s="3"/>
    </row>
    <row r="677" spans="1:70" ht="13.5" customHeight="1" x14ac:dyDescent="0.2">
      <c r="A677" s="1"/>
      <c r="B677" s="1"/>
      <c r="C677" s="2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430"/>
      <c r="BO677" s="3"/>
      <c r="BP677" s="3"/>
      <c r="BQ677" s="3"/>
      <c r="BR677" s="3"/>
    </row>
    <row r="678" spans="1:70" ht="13.5" customHeight="1" x14ac:dyDescent="0.2">
      <c r="A678" s="1"/>
      <c r="B678" s="1"/>
      <c r="C678" s="2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430"/>
      <c r="BO678" s="3"/>
      <c r="BP678" s="3"/>
      <c r="BQ678" s="3"/>
      <c r="BR678" s="3"/>
    </row>
    <row r="679" spans="1:70" ht="13.5" customHeight="1" x14ac:dyDescent="0.2">
      <c r="A679" s="1"/>
      <c r="B679" s="1"/>
      <c r="C679" s="2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430"/>
      <c r="BO679" s="3"/>
      <c r="BP679" s="3"/>
      <c r="BQ679" s="3"/>
      <c r="BR679" s="3"/>
    </row>
    <row r="680" spans="1:70" ht="13.5" customHeight="1" x14ac:dyDescent="0.2">
      <c r="A680" s="1"/>
      <c r="B680" s="1"/>
      <c r="C680" s="2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430"/>
      <c r="BO680" s="3"/>
      <c r="BP680" s="3"/>
      <c r="BQ680" s="3"/>
      <c r="BR680" s="3"/>
    </row>
    <row r="681" spans="1:70" ht="13.5" customHeight="1" x14ac:dyDescent="0.2">
      <c r="A681" s="1"/>
      <c r="B681" s="1"/>
      <c r="C681" s="2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430"/>
      <c r="BO681" s="3"/>
      <c r="BP681" s="3"/>
      <c r="BQ681" s="3"/>
      <c r="BR681" s="3"/>
    </row>
    <row r="682" spans="1:70" ht="13.5" customHeight="1" x14ac:dyDescent="0.2">
      <c r="A682" s="1"/>
      <c r="B682" s="1"/>
      <c r="C682" s="2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430"/>
      <c r="BO682" s="3"/>
      <c r="BP682" s="3"/>
      <c r="BQ682" s="3"/>
      <c r="BR682" s="3"/>
    </row>
    <row r="683" spans="1:70" ht="13.5" customHeight="1" x14ac:dyDescent="0.2">
      <c r="A683" s="1"/>
      <c r="B683" s="1"/>
      <c r="C683" s="2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430"/>
      <c r="BO683" s="3"/>
      <c r="BP683" s="3"/>
      <c r="BQ683" s="3"/>
      <c r="BR683" s="3"/>
    </row>
    <row r="684" spans="1:70" ht="13.5" customHeight="1" x14ac:dyDescent="0.2">
      <c r="A684" s="1"/>
      <c r="B684" s="1"/>
      <c r="C684" s="2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430"/>
      <c r="BO684" s="3"/>
      <c r="BP684" s="3"/>
      <c r="BQ684" s="3"/>
      <c r="BR684" s="3"/>
    </row>
    <row r="685" spans="1:70" ht="13.5" customHeight="1" x14ac:dyDescent="0.2">
      <c r="A685" s="1"/>
      <c r="B685" s="1"/>
      <c r="C685" s="2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430"/>
      <c r="BO685" s="3"/>
      <c r="BP685" s="3"/>
      <c r="BQ685" s="3"/>
      <c r="BR685" s="3"/>
    </row>
    <row r="686" spans="1:70" ht="13.5" customHeight="1" x14ac:dyDescent="0.2">
      <c r="A686" s="1"/>
      <c r="B686" s="1"/>
      <c r="C686" s="2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430"/>
      <c r="BO686" s="3"/>
      <c r="BP686" s="3"/>
      <c r="BQ686" s="3"/>
      <c r="BR686" s="3"/>
    </row>
    <row r="687" spans="1:70" ht="13.5" customHeight="1" x14ac:dyDescent="0.2">
      <c r="A687" s="1"/>
      <c r="B687" s="1"/>
      <c r="C687" s="2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430"/>
      <c r="BO687" s="3"/>
      <c r="BP687" s="3"/>
      <c r="BQ687" s="3"/>
      <c r="BR687" s="3"/>
    </row>
    <row r="688" spans="1:70" ht="13.5" customHeight="1" x14ac:dyDescent="0.2">
      <c r="A688" s="1"/>
      <c r="B688" s="1"/>
      <c r="C688" s="2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430"/>
      <c r="BO688" s="3"/>
      <c r="BP688" s="3"/>
      <c r="BQ688" s="3"/>
      <c r="BR688" s="3"/>
    </row>
    <row r="689" spans="1:70" ht="13.5" customHeight="1" x14ac:dyDescent="0.2">
      <c r="A689" s="1"/>
      <c r="B689" s="1"/>
      <c r="C689" s="2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430"/>
      <c r="BO689" s="3"/>
      <c r="BP689" s="3"/>
      <c r="BQ689" s="3"/>
      <c r="BR689" s="3"/>
    </row>
    <row r="690" spans="1:70" ht="13.5" customHeight="1" x14ac:dyDescent="0.2">
      <c r="A690" s="1"/>
      <c r="B690" s="1"/>
      <c r="C690" s="2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430"/>
      <c r="BO690" s="3"/>
      <c r="BP690" s="3"/>
      <c r="BQ690" s="3"/>
      <c r="BR690" s="3"/>
    </row>
    <row r="691" spans="1:70" ht="13.5" customHeight="1" x14ac:dyDescent="0.2">
      <c r="A691" s="1"/>
      <c r="B691" s="1"/>
      <c r="C691" s="2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430"/>
      <c r="BO691" s="3"/>
      <c r="BP691" s="3"/>
      <c r="BQ691" s="3"/>
      <c r="BR691" s="3"/>
    </row>
    <row r="692" spans="1:70" ht="13.5" customHeight="1" x14ac:dyDescent="0.2">
      <c r="A692" s="1"/>
      <c r="B692" s="1"/>
      <c r="C692" s="2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430"/>
      <c r="BO692" s="3"/>
      <c r="BP692" s="3"/>
      <c r="BQ692" s="3"/>
      <c r="BR692" s="3"/>
    </row>
    <row r="693" spans="1:70" ht="13.5" customHeight="1" x14ac:dyDescent="0.2">
      <c r="A693" s="1"/>
      <c r="B693" s="1"/>
      <c r="C693" s="2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430"/>
      <c r="BO693" s="3"/>
      <c r="BP693" s="3"/>
      <c r="BQ693" s="3"/>
      <c r="BR693" s="3"/>
    </row>
    <row r="694" spans="1:70" ht="13.5" customHeight="1" x14ac:dyDescent="0.2">
      <c r="A694" s="1"/>
      <c r="B694" s="1"/>
      <c r="C694" s="2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430"/>
      <c r="BO694" s="3"/>
      <c r="BP694" s="3"/>
      <c r="BQ694" s="3"/>
      <c r="BR694" s="3"/>
    </row>
    <row r="695" spans="1:70" ht="13.5" customHeight="1" x14ac:dyDescent="0.2">
      <c r="A695" s="1"/>
      <c r="B695" s="1"/>
      <c r="C695" s="2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430"/>
      <c r="BO695" s="3"/>
      <c r="BP695" s="3"/>
      <c r="BQ695" s="3"/>
      <c r="BR695" s="3"/>
    </row>
    <row r="696" spans="1:70" ht="13.5" customHeight="1" x14ac:dyDescent="0.2">
      <c r="A696" s="1"/>
      <c r="B696" s="1"/>
      <c r="C696" s="2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430"/>
      <c r="BO696" s="3"/>
      <c r="BP696" s="3"/>
      <c r="BQ696" s="3"/>
      <c r="BR696" s="3"/>
    </row>
    <row r="697" spans="1:70" ht="13.5" customHeight="1" x14ac:dyDescent="0.2">
      <c r="A697" s="1"/>
      <c r="B697" s="1"/>
      <c r="C697" s="2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430"/>
      <c r="BO697" s="3"/>
      <c r="BP697" s="3"/>
      <c r="BQ697" s="3"/>
      <c r="BR697" s="3"/>
    </row>
    <row r="698" spans="1:70" ht="13.5" customHeight="1" x14ac:dyDescent="0.2">
      <c r="A698" s="1"/>
      <c r="B698" s="1"/>
      <c r="C698" s="2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430"/>
      <c r="BO698" s="3"/>
      <c r="BP698" s="3"/>
      <c r="BQ698" s="3"/>
      <c r="BR698" s="3"/>
    </row>
    <row r="699" spans="1:70" ht="13.5" customHeight="1" x14ac:dyDescent="0.2">
      <c r="A699" s="1"/>
      <c r="B699" s="1"/>
      <c r="C699" s="2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430"/>
      <c r="BO699" s="3"/>
      <c r="BP699" s="3"/>
      <c r="BQ699" s="3"/>
      <c r="BR699" s="3"/>
    </row>
    <row r="700" spans="1:70" ht="13.5" customHeight="1" x14ac:dyDescent="0.2">
      <c r="A700" s="1"/>
      <c r="B700" s="1"/>
      <c r="C700" s="2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430"/>
      <c r="BO700" s="3"/>
      <c r="BP700" s="3"/>
      <c r="BQ700" s="3"/>
      <c r="BR700" s="3"/>
    </row>
    <row r="701" spans="1:70" ht="13.5" customHeight="1" x14ac:dyDescent="0.2">
      <c r="A701" s="1"/>
      <c r="B701" s="1"/>
      <c r="C701" s="2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430"/>
      <c r="BO701" s="3"/>
      <c r="BP701" s="3"/>
      <c r="BQ701" s="3"/>
      <c r="BR701" s="3"/>
    </row>
    <row r="702" spans="1:70" ht="13.5" customHeight="1" x14ac:dyDescent="0.2">
      <c r="A702" s="1"/>
      <c r="B702" s="1"/>
      <c r="C702" s="2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430"/>
      <c r="BO702" s="3"/>
      <c r="BP702" s="3"/>
      <c r="BQ702" s="3"/>
      <c r="BR702" s="3"/>
    </row>
    <row r="703" spans="1:70" ht="13.5" customHeight="1" x14ac:dyDescent="0.2">
      <c r="A703" s="1"/>
      <c r="B703" s="1"/>
      <c r="C703" s="2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430"/>
      <c r="BO703" s="3"/>
      <c r="BP703" s="3"/>
      <c r="BQ703" s="3"/>
      <c r="BR703" s="3"/>
    </row>
    <row r="704" spans="1:70" ht="13.5" customHeight="1" x14ac:dyDescent="0.2">
      <c r="A704" s="1"/>
      <c r="B704" s="1"/>
      <c r="C704" s="2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430"/>
      <c r="BO704" s="3"/>
      <c r="BP704" s="3"/>
      <c r="BQ704" s="3"/>
      <c r="BR704" s="3"/>
    </row>
    <row r="705" spans="1:70" ht="13.5" customHeight="1" x14ac:dyDescent="0.2">
      <c r="A705" s="1"/>
      <c r="B705" s="1"/>
      <c r="C705" s="2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430"/>
      <c r="BO705" s="3"/>
      <c r="BP705" s="3"/>
      <c r="BQ705" s="3"/>
      <c r="BR705" s="3"/>
    </row>
    <row r="706" spans="1:70" ht="13.5" customHeight="1" x14ac:dyDescent="0.2">
      <c r="A706" s="1"/>
      <c r="B706" s="1"/>
      <c r="C706" s="2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430"/>
      <c r="BO706" s="3"/>
      <c r="BP706" s="3"/>
      <c r="BQ706" s="3"/>
      <c r="BR706" s="3"/>
    </row>
    <row r="707" spans="1:70" ht="13.5" customHeight="1" x14ac:dyDescent="0.2">
      <c r="A707" s="1"/>
      <c r="B707" s="1"/>
      <c r="C707" s="2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430"/>
      <c r="BO707" s="3"/>
      <c r="BP707" s="3"/>
      <c r="BQ707" s="3"/>
      <c r="BR707" s="3"/>
    </row>
    <row r="708" spans="1:70" ht="13.5" customHeight="1" x14ac:dyDescent="0.2">
      <c r="A708" s="1"/>
      <c r="B708" s="1"/>
      <c r="C708" s="2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430"/>
      <c r="BO708" s="3"/>
      <c r="BP708" s="3"/>
      <c r="BQ708" s="3"/>
      <c r="BR708" s="3"/>
    </row>
    <row r="709" spans="1:70" ht="13.5" customHeight="1" x14ac:dyDescent="0.2">
      <c r="A709" s="1"/>
      <c r="B709" s="1"/>
      <c r="C709" s="2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430"/>
      <c r="BO709" s="3"/>
      <c r="BP709" s="3"/>
      <c r="BQ709" s="3"/>
      <c r="BR709" s="3"/>
    </row>
    <row r="710" spans="1:70" ht="13.5" customHeight="1" x14ac:dyDescent="0.2">
      <c r="A710" s="1"/>
      <c r="B710" s="1"/>
      <c r="C710" s="2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430"/>
      <c r="BO710" s="3"/>
      <c r="BP710" s="3"/>
      <c r="BQ710" s="3"/>
      <c r="BR710" s="3"/>
    </row>
    <row r="711" spans="1:70" ht="13.5" customHeight="1" x14ac:dyDescent="0.2">
      <c r="A711" s="1"/>
      <c r="B711" s="1"/>
      <c r="C711" s="2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430"/>
      <c r="BO711" s="3"/>
      <c r="BP711" s="3"/>
      <c r="BQ711" s="3"/>
      <c r="BR711" s="3"/>
    </row>
    <row r="712" spans="1:70" ht="13.5" customHeight="1" x14ac:dyDescent="0.2">
      <c r="A712" s="1"/>
      <c r="B712" s="1"/>
      <c r="C712" s="2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430"/>
      <c r="BO712" s="3"/>
      <c r="BP712" s="3"/>
      <c r="BQ712" s="3"/>
      <c r="BR712" s="3"/>
    </row>
    <row r="713" spans="1:70" ht="13.5" customHeight="1" x14ac:dyDescent="0.2">
      <c r="A713" s="1"/>
      <c r="B713" s="1"/>
      <c r="C713" s="2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430"/>
      <c r="BO713" s="3"/>
      <c r="BP713" s="3"/>
      <c r="BQ713" s="3"/>
      <c r="BR713" s="3"/>
    </row>
    <row r="714" spans="1:70" ht="13.5" customHeight="1" x14ac:dyDescent="0.2">
      <c r="A714" s="1"/>
      <c r="B714" s="1"/>
      <c r="C714" s="2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430"/>
      <c r="BO714" s="3"/>
      <c r="BP714" s="3"/>
      <c r="BQ714" s="3"/>
      <c r="BR714" s="3"/>
    </row>
    <row r="715" spans="1:70" ht="13.5" customHeight="1" x14ac:dyDescent="0.2">
      <c r="A715" s="1"/>
      <c r="B715" s="1"/>
      <c r="C715" s="2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430"/>
      <c r="BO715" s="3"/>
      <c r="BP715" s="3"/>
      <c r="BQ715" s="3"/>
      <c r="BR715" s="3"/>
    </row>
    <row r="716" spans="1:70" ht="13.5" customHeight="1" x14ac:dyDescent="0.2">
      <c r="A716" s="1"/>
      <c r="B716" s="1"/>
      <c r="C716" s="2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430"/>
      <c r="BO716" s="3"/>
      <c r="BP716" s="3"/>
      <c r="BQ716" s="3"/>
      <c r="BR716" s="3"/>
    </row>
    <row r="717" spans="1:70" ht="13.5" customHeight="1" x14ac:dyDescent="0.2">
      <c r="A717" s="1"/>
      <c r="B717" s="1"/>
      <c r="C717" s="2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430"/>
      <c r="BO717" s="3"/>
      <c r="BP717" s="3"/>
      <c r="BQ717" s="3"/>
      <c r="BR717" s="3"/>
    </row>
    <row r="718" spans="1:70" ht="13.5" customHeight="1" x14ac:dyDescent="0.2">
      <c r="A718" s="1"/>
      <c r="B718" s="1"/>
      <c r="C718" s="2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430"/>
      <c r="BO718" s="3"/>
      <c r="BP718" s="3"/>
      <c r="BQ718" s="3"/>
      <c r="BR718" s="3"/>
    </row>
    <row r="719" spans="1:70" ht="13.5" customHeight="1" x14ac:dyDescent="0.2">
      <c r="A719" s="1"/>
      <c r="B719" s="1"/>
      <c r="C719" s="2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430"/>
      <c r="BO719" s="3"/>
      <c r="BP719" s="3"/>
      <c r="BQ719" s="3"/>
      <c r="BR719" s="3"/>
    </row>
    <row r="720" spans="1:70" ht="13.5" customHeight="1" x14ac:dyDescent="0.2">
      <c r="A720" s="1"/>
      <c r="B720" s="1"/>
      <c r="C720" s="2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430"/>
      <c r="BO720" s="3"/>
      <c r="BP720" s="3"/>
      <c r="BQ720" s="3"/>
      <c r="BR720" s="3"/>
    </row>
    <row r="721" spans="1:70" ht="13.5" customHeight="1" x14ac:dyDescent="0.2">
      <c r="A721" s="1"/>
      <c r="B721" s="1"/>
      <c r="C721" s="2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430"/>
      <c r="BO721" s="3"/>
      <c r="BP721" s="3"/>
      <c r="BQ721" s="3"/>
      <c r="BR721" s="3"/>
    </row>
    <row r="722" spans="1:70" ht="13.5" customHeight="1" x14ac:dyDescent="0.2">
      <c r="A722" s="1"/>
      <c r="B722" s="1"/>
      <c r="C722" s="2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430"/>
      <c r="BO722" s="3"/>
      <c r="BP722" s="3"/>
      <c r="BQ722" s="3"/>
      <c r="BR722" s="3"/>
    </row>
    <row r="723" spans="1:70" ht="13.5" customHeight="1" x14ac:dyDescent="0.2">
      <c r="A723" s="1"/>
      <c r="B723" s="1"/>
      <c r="C723" s="2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430"/>
      <c r="BO723" s="3"/>
      <c r="BP723" s="3"/>
      <c r="BQ723" s="3"/>
      <c r="BR723" s="3"/>
    </row>
    <row r="724" spans="1:70" ht="13.5" customHeight="1" x14ac:dyDescent="0.2">
      <c r="A724" s="1"/>
      <c r="B724" s="1"/>
      <c r="C724" s="2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430"/>
      <c r="BO724" s="3"/>
      <c r="BP724" s="3"/>
      <c r="BQ724" s="3"/>
      <c r="BR724" s="3"/>
    </row>
    <row r="725" spans="1:70" ht="13.5" customHeight="1" x14ac:dyDescent="0.2">
      <c r="A725" s="1"/>
      <c r="B725" s="1"/>
      <c r="C725" s="2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430"/>
      <c r="BO725" s="3"/>
      <c r="BP725" s="3"/>
      <c r="BQ725" s="3"/>
      <c r="BR725" s="3"/>
    </row>
    <row r="726" spans="1:70" ht="13.5" customHeight="1" x14ac:dyDescent="0.2">
      <c r="A726" s="1"/>
      <c r="B726" s="1"/>
      <c r="C726" s="2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430"/>
      <c r="BO726" s="3"/>
      <c r="BP726" s="3"/>
      <c r="BQ726" s="3"/>
      <c r="BR726" s="3"/>
    </row>
    <row r="727" spans="1:70" ht="13.5" customHeight="1" x14ac:dyDescent="0.2">
      <c r="A727" s="1"/>
      <c r="B727" s="1"/>
      <c r="C727" s="2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430"/>
      <c r="BO727" s="3"/>
      <c r="BP727" s="3"/>
      <c r="BQ727" s="3"/>
      <c r="BR727" s="3"/>
    </row>
    <row r="728" spans="1:70" ht="13.5" customHeight="1" x14ac:dyDescent="0.2">
      <c r="A728" s="1"/>
      <c r="B728" s="1"/>
      <c r="C728" s="2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430"/>
      <c r="BO728" s="3"/>
      <c r="BP728" s="3"/>
      <c r="BQ728" s="3"/>
      <c r="BR728" s="3"/>
    </row>
    <row r="729" spans="1:70" ht="13.5" customHeight="1" x14ac:dyDescent="0.2">
      <c r="A729" s="1"/>
      <c r="B729" s="1"/>
      <c r="C729" s="2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430"/>
      <c r="BO729" s="3"/>
      <c r="BP729" s="3"/>
      <c r="BQ729" s="3"/>
      <c r="BR729" s="3"/>
    </row>
    <row r="730" spans="1:70" ht="13.5" customHeight="1" x14ac:dyDescent="0.2">
      <c r="A730" s="1"/>
      <c r="B730" s="1"/>
      <c r="C730" s="2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430"/>
      <c r="BO730" s="3"/>
      <c r="BP730" s="3"/>
      <c r="BQ730" s="3"/>
      <c r="BR730" s="3"/>
    </row>
    <row r="731" spans="1:70" ht="13.5" customHeight="1" x14ac:dyDescent="0.2">
      <c r="A731" s="1"/>
      <c r="B731" s="1"/>
      <c r="C731" s="2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430"/>
      <c r="BO731" s="3"/>
      <c r="BP731" s="3"/>
      <c r="BQ731" s="3"/>
      <c r="BR731" s="3"/>
    </row>
    <row r="732" spans="1:70" ht="13.5" customHeight="1" x14ac:dyDescent="0.2">
      <c r="A732" s="1"/>
      <c r="B732" s="1"/>
      <c r="C732" s="2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430"/>
      <c r="BO732" s="3"/>
      <c r="BP732" s="3"/>
      <c r="BQ732" s="3"/>
      <c r="BR732" s="3"/>
    </row>
    <row r="733" spans="1:70" ht="13.5" customHeight="1" x14ac:dyDescent="0.2">
      <c r="A733" s="1"/>
      <c r="B733" s="1"/>
      <c r="C733" s="2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430"/>
      <c r="BO733" s="3"/>
      <c r="BP733" s="3"/>
      <c r="BQ733" s="3"/>
      <c r="BR733" s="3"/>
    </row>
    <row r="734" spans="1:70" ht="13.5" customHeight="1" x14ac:dyDescent="0.2">
      <c r="A734" s="1"/>
      <c r="B734" s="1"/>
      <c r="C734" s="2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430"/>
      <c r="BO734" s="3"/>
      <c r="BP734" s="3"/>
      <c r="BQ734" s="3"/>
      <c r="BR734" s="3"/>
    </row>
    <row r="735" spans="1:70" ht="13.5" customHeight="1" x14ac:dyDescent="0.2">
      <c r="A735" s="1"/>
      <c r="B735" s="1"/>
      <c r="C735" s="2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430"/>
      <c r="BO735" s="3"/>
      <c r="BP735" s="3"/>
      <c r="BQ735" s="3"/>
      <c r="BR735" s="3"/>
    </row>
    <row r="736" spans="1:70" ht="13.5" customHeight="1" x14ac:dyDescent="0.2">
      <c r="A736" s="1"/>
      <c r="B736" s="1"/>
      <c r="C736" s="2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430"/>
      <c r="BO736" s="3"/>
      <c r="BP736" s="3"/>
      <c r="BQ736" s="3"/>
      <c r="BR736" s="3"/>
    </row>
    <row r="737" spans="1:70" ht="13.5" customHeight="1" x14ac:dyDescent="0.2">
      <c r="A737" s="1"/>
      <c r="B737" s="1"/>
      <c r="C737" s="2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430"/>
      <c r="BO737" s="3"/>
      <c r="BP737" s="3"/>
      <c r="BQ737" s="3"/>
      <c r="BR737" s="3"/>
    </row>
    <row r="738" spans="1:70" ht="13.5" customHeight="1" x14ac:dyDescent="0.2">
      <c r="A738" s="1"/>
      <c r="B738" s="1"/>
      <c r="C738" s="2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430"/>
      <c r="BO738" s="3"/>
      <c r="BP738" s="3"/>
      <c r="BQ738" s="3"/>
      <c r="BR738" s="3"/>
    </row>
    <row r="739" spans="1:70" ht="13.5" customHeight="1" x14ac:dyDescent="0.2">
      <c r="A739" s="1"/>
      <c r="B739" s="1"/>
      <c r="C739" s="2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430"/>
      <c r="BO739" s="3"/>
      <c r="BP739" s="3"/>
      <c r="BQ739" s="3"/>
      <c r="BR739" s="3"/>
    </row>
    <row r="740" spans="1:70" ht="13.5" customHeight="1" x14ac:dyDescent="0.2">
      <c r="A740" s="1"/>
      <c r="B740" s="1"/>
      <c r="C740" s="2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430"/>
      <c r="BO740" s="3"/>
      <c r="BP740" s="3"/>
      <c r="BQ740" s="3"/>
      <c r="BR740" s="3"/>
    </row>
    <row r="741" spans="1:70" ht="13.5" customHeight="1" x14ac:dyDescent="0.2">
      <c r="A741" s="1"/>
      <c r="B741" s="1"/>
      <c r="C741" s="2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430"/>
      <c r="BO741" s="3"/>
      <c r="BP741" s="3"/>
      <c r="BQ741" s="3"/>
      <c r="BR741" s="3"/>
    </row>
    <row r="742" spans="1:70" ht="13.5" customHeight="1" x14ac:dyDescent="0.2">
      <c r="A742" s="1"/>
      <c r="B742" s="1"/>
      <c r="C742" s="2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430"/>
      <c r="BO742" s="3"/>
      <c r="BP742" s="3"/>
      <c r="BQ742" s="3"/>
      <c r="BR742" s="3"/>
    </row>
    <row r="743" spans="1:70" ht="13.5" customHeight="1" x14ac:dyDescent="0.2">
      <c r="A743" s="1"/>
      <c r="B743" s="1"/>
      <c r="C743" s="2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430"/>
      <c r="BO743" s="3"/>
      <c r="BP743" s="3"/>
      <c r="BQ743" s="3"/>
      <c r="BR743" s="3"/>
    </row>
    <row r="744" spans="1:70" ht="13.5" customHeight="1" x14ac:dyDescent="0.2">
      <c r="A744" s="1"/>
      <c r="B744" s="1"/>
      <c r="C744" s="2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430"/>
      <c r="BO744" s="3"/>
      <c r="BP744" s="3"/>
      <c r="BQ744" s="3"/>
      <c r="BR744" s="3"/>
    </row>
    <row r="745" spans="1:70" ht="13.5" customHeight="1" x14ac:dyDescent="0.2">
      <c r="A745" s="1"/>
      <c r="B745" s="1"/>
      <c r="C745" s="2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430"/>
      <c r="BO745" s="3"/>
      <c r="BP745" s="3"/>
      <c r="BQ745" s="3"/>
      <c r="BR745" s="3"/>
    </row>
    <row r="746" spans="1:70" ht="13.5" customHeight="1" x14ac:dyDescent="0.2">
      <c r="A746" s="1"/>
      <c r="B746" s="1"/>
      <c r="C746" s="2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430"/>
      <c r="BO746" s="3"/>
      <c r="BP746" s="3"/>
      <c r="BQ746" s="3"/>
      <c r="BR746" s="3"/>
    </row>
    <row r="747" spans="1:70" ht="13.5" customHeight="1" x14ac:dyDescent="0.2">
      <c r="A747" s="1"/>
      <c r="B747" s="1"/>
      <c r="C747" s="2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430"/>
      <c r="BO747" s="3"/>
      <c r="BP747" s="3"/>
      <c r="BQ747" s="3"/>
      <c r="BR747" s="3"/>
    </row>
    <row r="748" spans="1:70" ht="13.5" customHeight="1" x14ac:dyDescent="0.2">
      <c r="A748" s="1"/>
      <c r="B748" s="1"/>
      <c r="C748" s="2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430"/>
      <c r="BO748" s="3"/>
      <c r="BP748" s="3"/>
      <c r="BQ748" s="3"/>
      <c r="BR748" s="3"/>
    </row>
    <row r="749" spans="1:70" ht="13.5" customHeight="1" x14ac:dyDescent="0.2">
      <c r="A749" s="1"/>
      <c r="B749" s="1"/>
      <c r="C749" s="2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430"/>
      <c r="BO749" s="3"/>
      <c r="BP749" s="3"/>
      <c r="BQ749" s="3"/>
      <c r="BR749" s="3"/>
    </row>
    <row r="750" spans="1:70" ht="13.5" customHeight="1" x14ac:dyDescent="0.2">
      <c r="A750" s="1"/>
      <c r="B750" s="1"/>
      <c r="C750" s="2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430"/>
      <c r="BO750" s="3"/>
      <c r="BP750" s="3"/>
      <c r="BQ750" s="3"/>
      <c r="BR750" s="3"/>
    </row>
    <row r="751" spans="1:70" ht="13.5" customHeight="1" x14ac:dyDescent="0.2">
      <c r="A751" s="1"/>
      <c r="B751" s="1"/>
      <c r="C751" s="2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430"/>
      <c r="BO751" s="3"/>
      <c r="BP751" s="3"/>
      <c r="BQ751" s="3"/>
      <c r="BR751" s="3"/>
    </row>
    <row r="752" spans="1:70" ht="13.5" customHeight="1" x14ac:dyDescent="0.2">
      <c r="A752" s="1"/>
      <c r="B752" s="1"/>
      <c r="C752" s="2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430"/>
      <c r="BO752" s="3"/>
      <c r="BP752" s="3"/>
      <c r="BQ752" s="3"/>
      <c r="BR752" s="3"/>
    </row>
    <row r="753" spans="1:70" ht="13.5" customHeight="1" x14ac:dyDescent="0.2">
      <c r="A753" s="1"/>
      <c r="B753" s="1"/>
      <c r="C753" s="2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430"/>
      <c r="BO753" s="3"/>
      <c r="BP753" s="3"/>
      <c r="BQ753" s="3"/>
      <c r="BR753" s="3"/>
    </row>
    <row r="754" spans="1:70" ht="13.5" customHeight="1" x14ac:dyDescent="0.2">
      <c r="A754" s="1"/>
      <c r="B754" s="1"/>
      <c r="C754" s="2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430"/>
      <c r="BO754" s="3"/>
      <c r="BP754" s="3"/>
      <c r="BQ754" s="3"/>
      <c r="BR754" s="3"/>
    </row>
    <row r="755" spans="1:70" ht="13.5" customHeight="1" x14ac:dyDescent="0.2">
      <c r="A755" s="1"/>
      <c r="B755" s="1"/>
      <c r="C755" s="2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430"/>
      <c r="BO755" s="3"/>
      <c r="BP755" s="3"/>
      <c r="BQ755" s="3"/>
      <c r="BR755" s="3"/>
    </row>
    <row r="756" spans="1:70" ht="13.5" customHeight="1" x14ac:dyDescent="0.2">
      <c r="A756" s="1"/>
      <c r="B756" s="1"/>
      <c r="C756" s="2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430"/>
      <c r="BO756" s="3"/>
      <c r="BP756" s="3"/>
      <c r="BQ756" s="3"/>
      <c r="BR756" s="3"/>
    </row>
    <row r="757" spans="1:70" ht="13.5" customHeight="1" x14ac:dyDescent="0.2">
      <c r="A757" s="1"/>
      <c r="B757" s="1"/>
      <c r="C757" s="2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430"/>
      <c r="BO757" s="3"/>
      <c r="BP757" s="3"/>
      <c r="BQ757" s="3"/>
      <c r="BR757" s="3"/>
    </row>
    <row r="758" spans="1:70" ht="13.5" customHeight="1" x14ac:dyDescent="0.2">
      <c r="A758" s="1"/>
      <c r="B758" s="1"/>
      <c r="C758" s="2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430"/>
      <c r="BO758" s="3"/>
      <c r="BP758" s="3"/>
      <c r="BQ758" s="3"/>
      <c r="BR758" s="3"/>
    </row>
    <row r="759" spans="1:70" ht="13.5" customHeight="1" x14ac:dyDescent="0.2">
      <c r="A759" s="1"/>
      <c r="B759" s="1"/>
      <c r="C759" s="2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430"/>
      <c r="BO759" s="3"/>
      <c r="BP759" s="3"/>
      <c r="BQ759" s="3"/>
      <c r="BR759" s="3"/>
    </row>
    <row r="760" spans="1:70" ht="13.5" customHeight="1" x14ac:dyDescent="0.2">
      <c r="A760" s="1"/>
      <c r="B760" s="1"/>
      <c r="C760" s="2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430"/>
      <c r="BO760" s="3"/>
      <c r="BP760" s="3"/>
      <c r="BQ760" s="3"/>
      <c r="BR760" s="3"/>
    </row>
    <row r="761" spans="1:70" ht="13.5" customHeight="1" x14ac:dyDescent="0.2">
      <c r="A761" s="1"/>
      <c r="B761" s="1"/>
      <c r="C761" s="2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430"/>
      <c r="BO761" s="3"/>
      <c r="BP761" s="3"/>
      <c r="BQ761" s="3"/>
      <c r="BR761" s="3"/>
    </row>
    <row r="762" spans="1:70" ht="13.5" customHeight="1" x14ac:dyDescent="0.2">
      <c r="A762" s="1"/>
      <c r="B762" s="1"/>
      <c r="C762" s="2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430"/>
      <c r="BO762" s="3"/>
      <c r="BP762" s="3"/>
      <c r="BQ762" s="3"/>
      <c r="BR762" s="3"/>
    </row>
    <row r="763" spans="1:70" ht="13.5" customHeight="1" x14ac:dyDescent="0.2">
      <c r="A763" s="1"/>
      <c r="B763" s="1"/>
      <c r="C763" s="2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430"/>
      <c r="BO763" s="3"/>
      <c r="BP763" s="3"/>
      <c r="BQ763" s="3"/>
      <c r="BR763" s="3"/>
    </row>
    <row r="764" spans="1:70" ht="13.5" customHeight="1" x14ac:dyDescent="0.2">
      <c r="A764" s="1"/>
      <c r="B764" s="1"/>
      <c r="C764" s="2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430"/>
      <c r="BO764" s="3"/>
      <c r="BP764" s="3"/>
      <c r="BQ764" s="3"/>
      <c r="BR764" s="3"/>
    </row>
    <row r="765" spans="1:70" ht="13.5" customHeight="1" x14ac:dyDescent="0.2">
      <c r="A765" s="1"/>
      <c r="B765" s="1"/>
      <c r="C765" s="2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430"/>
      <c r="BO765" s="3"/>
      <c r="BP765" s="3"/>
      <c r="BQ765" s="3"/>
      <c r="BR765" s="3"/>
    </row>
    <row r="766" spans="1:70" ht="13.5" customHeight="1" x14ac:dyDescent="0.2">
      <c r="A766" s="1"/>
      <c r="B766" s="1"/>
      <c r="C766" s="2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430"/>
      <c r="BO766" s="3"/>
      <c r="BP766" s="3"/>
      <c r="BQ766" s="3"/>
      <c r="BR766" s="3"/>
    </row>
    <row r="767" spans="1:70" ht="13.5" customHeight="1" x14ac:dyDescent="0.2">
      <c r="A767" s="1"/>
      <c r="B767" s="1"/>
      <c r="C767" s="2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430"/>
      <c r="BO767" s="3"/>
      <c r="BP767" s="3"/>
      <c r="BQ767" s="3"/>
      <c r="BR767" s="3"/>
    </row>
    <row r="768" spans="1:70" ht="13.5" customHeight="1" x14ac:dyDescent="0.2">
      <c r="A768" s="1"/>
      <c r="B768" s="1"/>
      <c r="C768" s="2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430"/>
      <c r="BO768" s="3"/>
      <c r="BP768" s="3"/>
      <c r="BQ768" s="3"/>
      <c r="BR768" s="3"/>
    </row>
    <row r="769" spans="1:70" ht="13.5" customHeight="1" x14ac:dyDescent="0.2">
      <c r="A769" s="1"/>
      <c r="B769" s="1"/>
      <c r="C769" s="2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430"/>
      <c r="BO769" s="3"/>
      <c r="BP769" s="3"/>
      <c r="BQ769" s="3"/>
      <c r="BR769" s="3"/>
    </row>
    <row r="770" spans="1:70" ht="13.5" customHeight="1" x14ac:dyDescent="0.2">
      <c r="A770" s="1"/>
      <c r="B770" s="1"/>
      <c r="C770" s="2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430"/>
      <c r="BO770" s="3"/>
      <c r="BP770" s="3"/>
      <c r="BQ770" s="3"/>
      <c r="BR770" s="3"/>
    </row>
    <row r="771" spans="1:70" ht="13.5" customHeight="1" x14ac:dyDescent="0.2">
      <c r="A771" s="1"/>
      <c r="B771" s="1"/>
      <c r="C771" s="2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430"/>
      <c r="BO771" s="3"/>
      <c r="BP771" s="3"/>
      <c r="BQ771" s="3"/>
      <c r="BR771" s="3"/>
    </row>
    <row r="772" spans="1:70" ht="13.5" customHeight="1" x14ac:dyDescent="0.2">
      <c r="A772" s="1"/>
      <c r="B772" s="1"/>
      <c r="C772" s="2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430"/>
      <c r="BO772" s="3"/>
      <c r="BP772" s="3"/>
      <c r="BQ772" s="3"/>
      <c r="BR772" s="3"/>
    </row>
    <row r="773" spans="1:70" ht="13.5" customHeight="1" x14ac:dyDescent="0.2">
      <c r="A773" s="1"/>
      <c r="B773" s="1"/>
      <c r="C773" s="2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430"/>
      <c r="BO773" s="3"/>
      <c r="BP773" s="3"/>
      <c r="BQ773" s="3"/>
      <c r="BR773" s="3"/>
    </row>
    <row r="774" spans="1:70" ht="13.5" customHeight="1" x14ac:dyDescent="0.2">
      <c r="A774" s="1"/>
      <c r="B774" s="1"/>
      <c r="C774" s="2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430"/>
      <c r="BO774" s="3"/>
      <c r="BP774" s="3"/>
      <c r="BQ774" s="3"/>
      <c r="BR774" s="3"/>
    </row>
    <row r="775" spans="1:70" ht="13.5" customHeight="1" x14ac:dyDescent="0.2">
      <c r="A775" s="1"/>
      <c r="B775" s="1"/>
      <c r="C775" s="2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430"/>
      <c r="BO775" s="3"/>
      <c r="BP775" s="3"/>
      <c r="BQ775" s="3"/>
      <c r="BR775" s="3"/>
    </row>
    <row r="776" spans="1:70" ht="13.5" customHeight="1" x14ac:dyDescent="0.2">
      <c r="A776" s="1"/>
      <c r="B776" s="1"/>
      <c r="C776" s="2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430"/>
      <c r="BO776" s="3"/>
      <c r="BP776" s="3"/>
      <c r="BQ776" s="3"/>
      <c r="BR776" s="3"/>
    </row>
    <row r="777" spans="1:70" ht="13.5" customHeight="1" x14ac:dyDescent="0.2">
      <c r="A777" s="1"/>
      <c r="B777" s="1"/>
      <c r="C777" s="2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430"/>
      <c r="BO777" s="3"/>
      <c r="BP777" s="3"/>
      <c r="BQ777" s="3"/>
      <c r="BR777" s="3"/>
    </row>
    <row r="778" spans="1:70" ht="13.5" customHeight="1" x14ac:dyDescent="0.2">
      <c r="A778" s="1"/>
      <c r="B778" s="1"/>
      <c r="C778" s="2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430"/>
      <c r="BO778" s="3"/>
      <c r="BP778" s="3"/>
      <c r="BQ778" s="3"/>
      <c r="BR778" s="3"/>
    </row>
    <row r="779" spans="1:70" ht="13.5" customHeight="1" x14ac:dyDescent="0.2">
      <c r="A779" s="1"/>
      <c r="B779" s="1"/>
      <c r="C779" s="2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430"/>
      <c r="BO779" s="3"/>
      <c r="BP779" s="3"/>
      <c r="BQ779" s="3"/>
      <c r="BR779" s="3"/>
    </row>
    <row r="780" spans="1:70" ht="13.5" customHeight="1" x14ac:dyDescent="0.2">
      <c r="A780" s="1"/>
      <c r="B780" s="1"/>
      <c r="C780" s="2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430"/>
      <c r="BO780" s="3"/>
      <c r="BP780" s="3"/>
      <c r="BQ780" s="3"/>
      <c r="BR780" s="3"/>
    </row>
    <row r="781" spans="1:70" ht="13.5" customHeight="1" x14ac:dyDescent="0.2">
      <c r="A781" s="1"/>
      <c r="B781" s="1"/>
      <c r="C781" s="2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430"/>
      <c r="BO781" s="3"/>
      <c r="BP781" s="3"/>
      <c r="BQ781" s="3"/>
      <c r="BR781" s="3"/>
    </row>
    <row r="782" spans="1:70" ht="13.5" customHeight="1" x14ac:dyDescent="0.2">
      <c r="A782" s="1"/>
      <c r="B782" s="1"/>
      <c r="C782" s="2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430"/>
      <c r="BO782" s="3"/>
      <c r="BP782" s="3"/>
      <c r="BQ782" s="3"/>
      <c r="BR782" s="3"/>
    </row>
    <row r="783" spans="1:70" ht="13.5" customHeight="1" x14ac:dyDescent="0.2">
      <c r="A783" s="1"/>
      <c r="B783" s="1"/>
      <c r="C783" s="2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430"/>
      <c r="BO783" s="3"/>
      <c r="BP783" s="3"/>
      <c r="BQ783" s="3"/>
      <c r="BR783" s="3"/>
    </row>
    <row r="784" spans="1:70" ht="13.5" customHeight="1" x14ac:dyDescent="0.2">
      <c r="A784" s="1"/>
      <c r="B784" s="1"/>
      <c r="C784" s="2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430"/>
      <c r="BO784" s="3"/>
      <c r="BP784" s="3"/>
      <c r="BQ784" s="3"/>
      <c r="BR784" s="3"/>
    </row>
    <row r="785" spans="1:70" ht="13.5" customHeight="1" x14ac:dyDescent="0.2">
      <c r="A785" s="1"/>
      <c r="B785" s="1"/>
      <c r="C785" s="2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430"/>
      <c r="BO785" s="3"/>
      <c r="BP785" s="3"/>
      <c r="BQ785" s="3"/>
      <c r="BR785" s="3"/>
    </row>
    <row r="786" spans="1:70" ht="13.5" customHeight="1" x14ac:dyDescent="0.2">
      <c r="A786" s="1"/>
      <c r="B786" s="1"/>
      <c r="C786" s="2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430"/>
      <c r="BO786" s="3"/>
      <c r="BP786" s="3"/>
      <c r="BQ786" s="3"/>
      <c r="BR786" s="3"/>
    </row>
    <row r="787" spans="1:70" ht="13.5" customHeight="1" x14ac:dyDescent="0.2">
      <c r="A787" s="1"/>
      <c r="B787" s="1"/>
      <c r="C787" s="2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430"/>
      <c r="BO787" s="3"/>
      <c r="BP787" s="3"/>
      <c r="BQ787" s="3"/>
      <c r="BR787" s="3"/>
    </row>
    <row r="788" spans="1:70" ht="13.5" customHeight="1" x14ac:dyDescent="0.2">
      <c r="A788" s="1"/>
      <c r="B788" s="1"/>
      <c r="C788" s="2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430"/>
      <c r="BO788" s="3"/>
      <c r="BP788" s="3"/>
      <c r="BQ788" s="3"/>
      <c r="BR788" s="3"/>
    </row>
    <row r="789" spans="1:70" ht="13.5" customHeight="1" x14ac:dyDescent="0.2">
      <c r="A789" s="1"/>
      <c r="B789" s="1"/>
      <c r="C789" s="2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430"/>
      <c r="BO789" s="3"/>
      <c r="BP789" s="3"/>
      <c r="BQ789" s="3"/>
      <c r="BR789" s="3"/>
    </row>
    <row r="790" spans="1:70" ht="13.5" customHeight="1" x14ac:dyDescent="0.2">
      <c r="A790" s="1"/>
      <c r="B790" s="1"/>
      <c r="C790" s="2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430"/>
      <c r="BO790" s="3"/>
      <c r="BP790" s="3"/>
      <c r="BQ790" s="3"/>
      <c r="BR790" s="3"/>
    </row>
    <row r="791" spans="1:70" ht="13.5" customHeight="1" x14ac:dyDescent="0.2">
      <c r="A791" s="1"/>
      <c r="B791" s="1"/>
      <c r="C791" s="2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430"/>
      <c r="BO791" s="3"/>
      <c r="BP791" s="3"/>
      <c r="BQ791" s="3"/>
      <c r="BR791" s="3"/>
    </row>
    <row r="792" spans="1:70" ht="13.5" customHeight="1" x14ac:dyDescent="0.2">
      <c r="A792" s="1"/>
      <c r="B792" s="1"/>
      <c r="C792" s="2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430"/>
      <c r="BO792" s="3"/>
      <c r="BP792" s="3"/>
      <c r="BQ792" s="3"/>
      <c r="BR792" s="3"/>
    </row>
    <row r="793" spans="1:70" ht="13.5" customHeight="1" x14ac:dyDescent="0.2">
      <c r="A793" s="1"/>
      <c r="B793" s="1"/>
      <c r="C793" s="2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430"/>
      <c r="BO793" s="3"/>
      <c r="BP793" s="3"/>
      <c r="BQ793" s="3"/>
      <c r="BR793" s="3"/>
    </row>
    <row r="794" spans="1:70" ht="13.5" customHeight="1" x14ac:dyDescent="0.2">
      <c r="A794" s="1"/>
      <c r="B794" s="1"/>
      <c r="C794" s="2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430"/>
      <c r="BO794" s="3"/>
      <c r="BP794" s="3"/>
      <c r="BQ794" s="3"/>
      <c r="BR794" s="3"/>
    </row>
    <row r="795" spans="1:70" ht="13.5" customHeight="1" x14ac:dyDescent="0.2">
      <c r="A795" s="1"/>
      <c r="B795" s="1"/>
      <c r="C795" s="2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430"/>
      <c r="BO795" s="3"/>
      <c r="BP795" s="3"/>
      <c r="BQ795" s="3"/>
      <c r="BR795" s="3"/>
    </row>
    <row r="796" spans="1:70" ht="13.5" customHeight="1" x14ac:dyDescent="0.2">
      <c r="A796" s="1"/>
      <c r="B796" s="1"/>
      <c r="C796" s="2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430"/>
      <c r="BO796" s="3"/>
      <c r="BP796" s="3"/>
      <c r="BQ796" s="3"/>
      <c r="BR796" s="3"/>
    </row>
    <row r="797" spans="1:70" ht="13.5" customHeight="1" x14ac:dyDescent="0.2">
      <c r="A797" s="1"/>
      <c r="B797" s="1"/>
      <c r="C797" s="2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430"/>
      <c r="BO797" s="3"/>
      <c r="BP797" s="3"/>
      <c r="BQ797" s="3"/>
      <c r="BR797" s="3"/>
    </row>
    <row r="798" spans="1:70" ht="13.5" customHeight="1" x14ac:dyDescent="0.2">
      <c r="A798" s="1"/>
      <c r="B798" s="1"/>
      <c r="C798" s="2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430"/>
      <c r="BO798" s="3"/>
      <c r="BP798" s="3"/>
      <c r="BQ798" s="3"/>
      <c r="BR798" s="3"/>
    </row>
    <row r="799" spans="1:70" ht="13.5" customHeight="1" x14ac:dyDescent="0.2">
      <c r="A799" s="1"/>
      <c r="B799" s="1"/>
      <c r="C799" s="2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430"/>
      <c r="BO799" s="3"/>
      <c r="BP799" s="3"/>
      <c r="BQ799" s="3"/>
      <c r="BR799" s="3"/>
    </row>
    <row r="800" spans="1:70" ht="13.5" customHeight="1" x14ac:dyDescent="0.2">
      <c r="A800" s="1"/>
      <c r="B800" s="1"/>
      <c r="C800" s="2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430"/>
      <c r="BO800" s="3"/>
      <c r="BP800" s="3"/>
      <c r="BQ800" s="3"/>
      <c r="BR800" s="3"/>
    </row>
    <row r="801" spans="1:70" ht="13.5" customHeight="1" x14ac:dyDescent="0.2">
      <c r="A801" s="1"/>
      <c r="B801" s="1"/>
      <c r="C801" s="2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430"/>
      <c r="BO801" s="3"/>
      <c r="BP801" s="3"/>
      <c r="BQ801" s="3"/>
      <c r="BR801" s="3"/>
    </row>
    <row r="802" spans="1:70" ht="13.5" customHeight="1" x14ac:dyDescent="0.2">
      <c r="A802" s="1"/>
      <c r="B802" s="1"/>
      <c r="C802" s="2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430"/>
      <c r="BO802" s="3"/>
      <c r="BP802" s="3"/>
      <c r="BQ802" s="3"/>
      <c r="BR802" s="3"/>
    </row>
    <row r="803" spans="1:70" ht="13.5" customHeight="1" x14ac:dyDescent="0.2">
      <c r="A803" s="1"/>
      <c r="B803" s="1"/>
      <c r="C803" s="2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430"/>
      <c r="BO803" s="3"/>
      <c r="BP803" s="3"/>
      <c r="BQ803" s="3"/>
      <c r="BR803" s="3"/>
    </row>
    <row r="804" spans="1:70" ht="13.5" customHeight="1" x14ac:dyDescent="0.2">
      <c r="A804" s="1"/>
      <c r="B804" s="1"/>
      <c r="C804" s="2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430"/>
      <c r="BO804" s="3"/>
      <c r="BP804" s="3"/>
      <c r="BQ804" s="3"/>
      <c r="BR804" s="3"/>
    </row>
    <row r="805" spans="1:70" ht="13.5" customHeight="1" x14ac:dyDescent="0.2">
      <c r="A805" s="1"/>
      <c r="B805" s="1"/>
      <c r="C805" s="2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430"/>
      <c r="BO805" s="3"/>
      <c r="BP805" s="3"/>
      <c r="BQ805" s="3"/>
      <c r="BR805" s="3"/>
    </row>
    <row r="806" spans="1:70" ht="13.5" customHeight="1" x14ac:dyDescent="0.2">
      <c r="A806" s="1"/>
      <c r="B806" s="1"/>
      <c r="C806" s="2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430"/>
      <c r="BO806" s="3"/>
      <c r="BP806" s="3"/>
      <c r="BQ806" s="3"/>
      <c r="BR806" s="3"/>
    </row>
    <row r="807" spans="1:70" ht="13.5" customHeight="1" x14ac:dyDescent="0.2">
      <c r="A807" s="1"/>
      <c r="B807" s="1"/>
      <c r="C807" s="2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430"/>
      <c r="BO807" s="3"/>
      <c r="BP807" s="3"/>
      <c r="BQ807" s="3"/>
      <c r="BR807" s="3"/>
    </row>
    <row r="808" spans="1:70" ht="13.5" customHeight="1" x14ac:dyDescent="0.2">
      <c r="A808" s="1"/>
      <c r="B808" s="1"/>
      <c r="C808" s="2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430"/>
      <c r="BO808" s="3"/>
      <c r="BP808" s="3"/>
      <c r="BQ808" s="3"/>
      <c r="BR808" s="3"/>
    </row>
    <row r="809" spans="1:70" ht="13.5" customHeight="1" x14ac:dyDescent="0.2">
      <c r="A809" s="1"/>
      <c r="B809" s="1"/>
      <c r="C809" s="2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430"/>
      <c r="BO809" s="3"/>
      <c r="BP809" s="3"/>
      <c r="BQ809" s="3"/>
      <c r="BR809" s="3"/>
    </row>
    <row r="810" spans="1:70" ht="13.5" customHeight="1" x14ac:dyDescent="0.2">
      <c r="A810" s="1"/>
      <c r="B810" s="1"/>
      <c r="C810" s="2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430"/>
      <c r="BO810" s="3"/>
      <c r="BP810" s="3"/>
      <c r="BQ810" s="3"/>
      <c r="BR810" s="3"/>
    </row>
    <row r="811" spans="1:70" ht="13.5" customHeight="1" x14ac:dyDescent="0.2">
      <c r="A811" s="1"/>
      <c r="B811" s="1"/>
      <c r="C811" s="2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430"/>
      <c r="BO811" s="3"/>
      <c r="BP811" s="3"/>
      <c r="BQ811" s="3"/>
      <c r="BR811" s="3"/>
    </row>
    <row r="812" spans="1:70" ht="13.5" customHeight="1" x14ac:dyDescent="0.2">
      <c r="A812" s="1"/>
      <c r="B812" s="1"/>
      <c r="C812" s="2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430"/>
      <c r="BO812" s="3"/>
      <c r="BP812" s="3"/>
      <c r="BQ812" s="3"/>
      <c r="BR812" s="3"/>
    </row>
    <row r="813" spans="1:70" ht="13.5" customHeight="1" x14ac:dyDescent="0.2">
      <c r="A813" s="1"/>
      <c r="B813" s="1"/>
      <c r="C813" s="2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430"/>
      <c r="BO813" s="3"/>
      <c r="BP813" s="3"/>
      <c r="BQ813" s="3"/>
      <c r="BR813" s="3"/>
    </row>
    <row r="814" spans="1:70" ht="13.5" customHeight="1" x14ac:dyDescent="0.2">
      <c r="A814" s="1"/>
      <c r="B814" s="1"/>
      <c r="C814" s="2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430"/>
      <c r="BO814" s="3"/>
      <c r="BP814" s="3"/>
      <c r="BQ814" s="3"/>
      <c r="BR814" s="3"/>
    </row>
    <row r="815" spans="1:70" ht="13.5" customHeight="1" x14ac:dyDescent="0.2">
      <c r="A815" s="1"/>
      <c r="B815" s="1"/>
      <c r="C815" s="2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430"/>
      <c r="BO815" s="3"/>
      <c r="BP815" s="3"/>
      <c r="BQ815" s="3"/>
      <c r="BR815" s="3"/>
    </row>
    <row r="816" spans="1:70" ht="13.5" customHeight="1" x14ac:dyDescent="0.2">
      <c r="A816" s="1"/>
      <c r="B816" s="1"/>
      <c r="C816" s="2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430"/>
      <c r="BO816" s="3"/>
      <c r="BP816" s="3"/>
      <c r="BQ816" s="3"/>
      <c r="BR816" s="3"/>
    </row>
    <row r="817" spans="1:70" ht="13.5" customHeight="1" x14ac:dyDescent="0.2">
      <c r="A817" s="1"/>
      <c r="B817" s="1"/>
      <c r="C817" s="2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430"/>
      <c r="BO817" s="3"/>
      <c r="BP817" s="3"/>
      <c r="BQ817" s="3"/>
      <c r="BR817" s="3"/>
    </row>
    <row r="818" spans="1:70" ht="13.5" customHeight="1" x14ac:dyDescent="0.2">
      <c r="A818" s="1"/>
      <c r="B818" s="1"/>
      <c r="C818" s="2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430"/>
      <c r="BO818" s="3"/>
      <c r="BP818" s="3"/>
      <c r="BQ818" s="3"/>
      <c r="BR818" s="3"/>
    </row>
    <row r="819" spans="1:70" ht="13.5" customHeight="1" x14ac:dyDescent="0.2">
      <c r="A819" s="1"/>
      <c r="B819" s="1"/>
      <c r="C819" s="2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430"/>
      <c r="BO819" s="3"/>
      <c r="BP819" s="3"/>
      <c r="BQ819" s="3"/>
      <c r="BR819" s="3"/>
    </row>
    <row r="820" spans="1:70" ht="13.5" customHeight="1" x14ac:dyDescent="0.2">
      <c r="A820" s="1"/>
      <c r="B820" s="1"/>
      <c r="C820" s="2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430"/>
      <c r="BO820" s="3"/>
      <c r="BP820" s="3"/>
      <c r="BQ820" s="3"/>
      <c r="BR820" s="3"/>
    </row>
    <row r="821" spans="1:70" ht="13.5" customHeight="1" x14ac:dyDescent="0.2">
      <c r="A821" s="1"/>
      <c r="B821" s="1"/>
      <c r="C821" s="2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430"/>
      <c r="BO821" s="3"/>
      <c r="BP821" s="3"/>
      <c r="BQ821" s="3"/>
      <c r="BR821" s="3"/>
    </row>
    <row r="822" spans="1:70" ht="13.5" customHeight="1" x14ac:dyDescent="0.2">
      <c r="A822" s="1"/>
      <c r="B822" s="1"/>
      <c r="C822" s="2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430"/>
      <c r="BO822" s="3"/>
      <c r="BP822" s="3"/>
      <c r="BQ822" s="3"/>
      <c r="BR822" s="3"/>
    </row>
    <row r="823" spans="1:70" ht="13.5" customHeight="1" x14ac:dyDescent="0.2">
      <c r="A823" s="1"/>
      <c r="B823" s="1"/>
      <c r="C823" s="2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430"/>
      <c r="BO823" s="3"/>
      <c r="BP823" s="3"/>
      <c r="BQ823" s="3"/>
      <c r="BR823" s="3"/>
    </row>
    <row r="824" spans="1:70" ht="13.5" customHeight="1" x14ac:dyDescent="0.2">
      <c r="A824" s="1"/>
      <c r="B824" s="1"/>
      <c r="C824" s="2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430"/>
      <c r="BO824" s="3"/>
      <c r="BP824" s="3"/>
      <c r="BQ824" s="3"/>
      <c r="BR824" s="3"/>
    </row>
    <row r="825" spans="1:70" ht="13.5" customHeight="1" x14ac:dyDescent="0.2">
      <c r="A825" s="1"/>
      <c r="B825" s="1"/>
      <c r="C825" s="2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430"/>
      <c r="BO825" s="3"/>
      <c r="BP825" s="3"/>
      <c r="BQ825" s="3"/>
      <c r="BR825" s="3"/>
    </row>
    <row r="826" spans="1:70" ht="13.5" customHeight="1" x14ac:dyDescent="0.2">
      <c r="A826" s="1"/>
      <c r="B826" s="1"/>
      <c r="C826" s="2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430"/>
      <c r="BO826" s="3"/>
      <c r="BP826" s="3"/>
      <c r="BQ826" s="3"/>
      <c r="BR826" s="3"/>
    </row>
    <row r="827" spans="1:70" ht="13.5" customHeight="1" x14ac:dyDescent="0.2">
      <c r="A827" s="1"/>
      <c r="B827" s="1"/>
      <c r="C827" s="2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430"/>
      <c r="BO827" s="3"/>
      <c r="BP827" s="3"/>
      <c r="BQ827" s="3"/>
      <c r="BR827" s="3"/>
    </row>
    <row r="828" spans="1:70" ht="13.5" customHeight="1" x14ac:dyDescent="0.2">
      <c r="A828" s="1"/>
      <c r="B828" s="1"/>
      <c r="C828" s="2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430"/>
      <c r="BO828" s="3"/>
      <c r="BP828" s="3"/>
      <c r="BQ828" s="3"/>
      <c r="BR828" s="3"/>
    </row>
    <row r="829" spans="1:70" ht="13.5" customHeight="1" x14ac:dyDescent="0.2">
      <c r="A829" s="1"/>
      <c r="B829" s="1"/>
      <c r="C829" s="2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430"/>
      <c r="BO829" s="3"/>
      <c r="BP829" s="3"/>
      <c r="BQ829" s="3"/>
      <c r="BR829" s="3"/>
    </row>
    <row r="830" spans="1:70" ht="13.5" customHeight="1" x14ac:dyDescent="0.2">
      <c r="A830" s="1"/>
      <c r="B830" s="1"/>
      <c r="C830" s="2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430"/>
      <c r="BO830" s="3"/>
      <c r="BP830" s="3"/>
      <c r="BQ830" s="3"/>
      <c r="BR830" s="3"/>
    </row>
    <row r="831" spans="1:70" ht="13.5" customHeight="1" x14ac:dyDescent="0.2">
      <c r="A831" s="1"/>
      <c r="B831" s="1"/>
      <c r="C831" s="2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430"/>
      <c r="BO831" s="3"/>
      <c r="BP831" s="3"/>
      <c r="BQ831" s="3"/>
      <c r="BR831" s="3"/>
    </row>
    <row r="832" spans="1:70" ht="13.5" customHeight="1" x14ac:dyDescent="0.2">
      <c r="A832" s="1"/>
      <c r="B832" s="1"/>
      <c r="C832" s="2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430"/>
      <c r="BO832" s="3"/>
      <c r="BP832" s="3"/>
      <c r="BQ832" s="3"/>
      <c r="BR832" s="3"/>
    </row>
    <row r="833" spans="1:70" ht="13.5" customHeight="1" x14ac:dyDescent="0.2">
      <c r="A833" s="1"/>
      <c r="B833" s="1"/>
      <c r="C833" s="2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430"/>
      <c r="BO833" s="3"/>
      <c r="BP833" s="3"/>
      <c r="BQ833" s="3"/>
      <c r="BR833" s="3"/>
    </row>
    <row r="834" spans="1:70" ht="13.5" customHeight="1" x14ac:dyDescent="0.2">
      <c r="A834" s="1"/>
      <c r="B834" s="1"/>
      <c r="C834" s="2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430"/>
      <c r="BO834" s="3"/>
      <c r="BP834" s="3"/>
      <c r="BQ834" s="3"/>
      <c r="BR834" s="3"/>
    </row>
    <row r="835" spans="1:70" ht="13.5" customHeight="1" x14ac:dyDescent="0.2">
      <c r="A835" s="1"/>
      <c r="B835" s="1"/>
      <c r="C835" s="2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430"/>
      <c r="BO835" s="3"/>
      <c r="BP835" s="3"/>
      <c r="BQ835" s="3"/>
      <c r="BR835" s="3"/>
    </row>
    <row r="836" spans="1:70" ht="13.5" customHeight="1" x14ac:dyDescent="0.2">
      <c r="A836" s="1"/>
      <c r="B836" s="1"/>
      <c r="C836" s="2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430"/>
      <c r="BO836" s="3"/>
      <c r="BP836" s="3"/>
      <c r="BQ836" s="3"/>
      <c r="BR836" s="3"/>
    </row>
    <row r="837" spans="1:70" ht="13.5" customHeight="1" x14ac:dyDescent="0.2">
      <c r="A837" s="1"/>
      <c r="B837" s="1"/>
      <c r="C837" s="2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430"/>
      <c r="BO837" s="3"/>
      <c r="BP837" s="3"/>
      <c r="BQ837" s="3"/>
      <c r="BR837" s="3"/>
    </row>
    <row r="838" spans="1:70" ht="13.5" customHeight="1" x14ac:dyDescent="0.2">
      <c r="A838" s="1"/>
      <c r="B838" s="1"/>
      <c r="C838" s="2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430"/>
      <c r="BO838" s="3"/>
      <c r="BP838" s="3"/>
      <c r="BQ838" s="3"/>
      <c r="BR838" s="3"/>
    </row>
    <row r="839" spans="1:70" ht="13.5" customHeight="1" x14ac:dyDescent="0.2">
      <c r="A839" s="1"/>
      <c r="B839" s="1"/>
      <c r="C839" s="2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430"/>
      <c r="BO839" s="3"/>
      <c r="BP839" s="3"/>
      <c r="BQ839" s="3"/>
      <c r="BR839" s="3"/>
    </row>
    <row r="840" spans="1:70" ht="13.5" customHeight="1" x14ac:dyDescent="0.2">
      <c r="A840" s="1"/>
      <c r="B840" s="1"/>
      <c r="C840" s="2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430"/>
      <c r="BO840" s="3"/>
      <c r="BP840" s="3"/>
      <c r="BQ840" s="3"/>
      <c r="BR840" s="3"/>
    </row>
    <row r="841" spans="1:70" ht="13.5" customHeight="1" x14ac:dyDescent="0.2">
      <c r="A841" s="1"/>
      <c r="B841" s="1"/>
      <c r="C841" s="2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430"/>
      <c r="BO841" s="3"/>
      <c r="BP841" s="3"/>
      <c r="BQ841" s="3"/>
      <c r="BR841" s="3"/>
    </row>
    <row r="842" spans="1:70" ht="13.5" customHeight="1" x14ac:dyDescent="0.2">
      <c r="A842" s="1"/>
      <c r="B842" s="1"/>
      <c r="C842" s="2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430"/>
      <c r="BO842" s="3"/>
      <c r="BP842" s="3"/>
      <c r="BQ842" s="3"/>
      <c r="BR842" s="3"/>
    </row>
    <row r="843" spans="1:70" ht="13.5" customHeight="1" x14ac:dyDescent="0.2">
      <c r="A843" s="1"/>
      <c r="B843" s="1"/>
      <c r="C843" s="2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430"/>
      <c r="BO843" s="3"/>
      <c r="BP843" s="3"/>
      <c r="BQ843" s="3"/>
      <c r="BR843" s="3"/>
    </row>
    <row r="844" spans="1:70" ht="13.5" customHeight="1" x14ac:dyDescent="0.2">
      <c r="A844" s="1"/>
      <c r="B844" s="1"/>
      <c r="C844" s="2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430"/>
      <c r="BO844" s="3"/>
      <c r="BP844" s="3"/>
      <c r="BQ844" s="3"/>
      <c r="BR844" s="3"/>
    </row>
    <row r="845" spans="1:70" ht="13.5" customHeight="1" x14ac:dyDescent="0.2">
      <c r="A845" s="1"/>
      <c r="B845" s="1"/>
      <c r="C845" s="2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430"/>
      <c r="BO845" s="3"/>
      <c r="BP845" s="3"/>
      <c r="BQ845" s="3"/>
      <c r="BR845" s="3"/>
    </row>
    <row r="846" spans="1:70" ht="13.5" customHeight="1" x14ac:dyDescent="0.2">
      <c r="A846" s="1"/>
      <c r="B846" s="1"/>
      <c r="C846" s="2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430"/>
      <c r="BO846" s="3"/>
      <c r="BP846" s="3"/>
      <c r="BQ846" s="3"/>
      <c r="BR846" s="3"/>
    </row>
    <row r="847" spans="1:70" ht="13.5" customHeight="1" x14ac:dyDescent="0.2">
      <c r="A847" s="1"/>
      <c r="B847" s="1"/>
      <c r="C847" s="2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430"/>
      <c r="BO847" s="3"/>
      <c r="BP847" s="3"/>
      <c r="BQ847" s="3"/>
      <c r="BR847" s="3"/>
    </row>
    <row r="848" spans="1:70" ht="13.5" customHeight="1" x14ac:dyDescent="0.2">
      <c r="A848" s="1"/>
      <c r="B848" s="1"/>
      <c r="C848" s="2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430"/>
      <c r="BO848" s="3"/>
      <c r="BP848" s="3"/>
      <c r="BQ848" s="3"/>
      <c r="BR848" s="3"/>
    </row>
    <row r="849" spans="1:70" ht="13.5" customHeight="1" x14ac:dyDescent="0.2">
      <c r="A849" s="1"/>
      <c r="B849" s="1"/>
      <c r="C849" s="2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430"/>
      <c r="BO849" s="3"/>
      <c r="BP849" s="3"/>
      <c r="BQ849" s="3"/>
      <c r="BR849" s="3"/>
    </row>
    <row r="850" spans="1:70" ht="13.5" customHeight="1" x14ac:dyDescent="0.2">
      <c r="A850" s="1"/>
      <c r="B850" s="1"/>
      <c r="C850" s="2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430"/>
      <c r="BO850" s="3"/>
      <c r="BP850" s="3"/>
      <c r="BQ850" s="3"/>
      <c r="BR850" s="3"/>
    </row>
    <row r="851" spans="1:70" ht="13.5" customHeight="1" x14ac:dyDescent="0.2">
      <c r="A851" s="1"/>
      <c r="B851" s="1"/>
      <c r="C851" s="2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430"/>
      <c r="BO851" s="3"/>
      <c r="BP851" s="3"/>
      <c r="BQ851" s="3"/>
      <c r="BR851" s="3"/>
    </row>
    <row r="852" spans="1:70" ht="13.5" customHeight="1" x14ac:dyDescent="0.2">
      <c r="A852" s="1"/>
      <c r="B852" s="1"/>
      <c r="C852" s="2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430"/>
      <c r="BO852" s="3"/>
      <c r="BP852" s="3"/>
      <c r="BQ852" s="3"/>
      <c r="BR852" s="3"/>
    </row>
    <row r="853" spans="1:70" ht="13.5" customHeight="1" x14ac:dyDescent="0.2">
      <c r="A853" s="1"/>
      <c r="B853" s="1"/>
      <c r="C853" s="2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430"/>
      <c r="BO853" s="3"/>
      <c r="BP853" s="3"/>
      <c r="BQ853" s="3"/>
      <c r="BR853" s="3"/>
    </row>
    <row r="854" spans="1:70" ht="13.5" customHeight="1" x14ac:dyDescent="0.2">
      <c r="A854" s="1"/>
      <c r="B854" s="1"/>
      <c r="C854" s="2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430"/>
      <c r="BO854" s="3"/>
      <c r="BP854" s="3"/>
      <c r="BQ854" s="3"/>
      <c r="BR854" s="3"/>
    </row>
    <row r="855" spans="1:70" ht="13.5" customHeight="1" x14ac:dyDescent="0.2">
      <c r="A855" s="1"/>
      <c r="B855" s="1"/>
      <c r="C855" s="2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430"/>
      <c r="BO855" s="3"/>
      <c r="BP855" s="3"/>
      <c r="BQ855" s="3"/>
      <c r="BR855" s="3"/>
    </row>
    <row r="856" spans="1:70" ht="13.5" customHeight="1" x14ac:dyDescent="0.2">
      <c r="A856" s="1"/>
      <c r="B856" s="1"/>
      <c r="C856" s="2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430"/>
      <c r="BO856" s="3"/>
      <c r="BP856" s="3"/>
      <c r="BQ856" s="3"/>
      <c r="BR856" s="3"/>
    </row>
    <row r="857" spans="1:70" ht="13.5" customHeight="1" x14ac:dyDescent="0.2">
      <c r="A857" s="1"/>
      <c r="B857" s="1"/>
      <c r="C857" s="2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430"/>
      <c r="BO857" s="3"/>
      <c r="BP857" s="3"/>
      <c r="BQ857" s="3"/>
      <c r="BR857" s="3"/>
    </row>
    <row r="858" spans="1:70" ht="13.5" customHeight="1" x14ac:dyDescent="0.2">
      <c r="A858" s="1"/>
      <c r="B858" s="1"/>
      <c r="C858" s="2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430"/>
      <c r="BO858" s="3"/>
      <c r="BP858" s="3"/>
      <c r="BQ858" s="3"/>
      <c r="BR858" s="3"/>
    </row>
    <row r="859" spans="1:70" ht="13.5" customHeight="1" x14ac:dyDescent="0.2">
      <c r="A859" s="1"/>
      <c r="B859" s="1"/>
      <c r="C859" s="2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430"/>
      <c r="BO859" s="3"/>
      <c r="BP859" s="3"/>
      <c r="BQ859" s="3"/>
      <c r="BR859" s="3"/>
    </row>
    <row r="860" spans="1:70" ht="13.5" customHeight="1" x14ac:dyDescent="0.2">
      <c r="A860" s="1"/>
      <c r="B860" s="1"/>
      <c r="C860" s="2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430"/>
      <c r="BO860" s="3"/>
      <c r="BP860" s="3"/>
      <c r="BQ860" s="3"/>
      <c r="BR860" s="3"/>
    </row>
    <row r="861" spans="1:70" ht="13.5" customHeight="1" x14ac:dyDescent="0.2">
      <c r="A861" s="1"/>
      <c r="B861" s="1"/>
      <c r="C861" s="2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430"/>
      <c r="BO861" s="3"/>
      <c r="BP861" s="3"/>
      <c r="BQ861" s="3"/>
      <c r="BR861" s="3"/>
    </row>
    <row r="862" spans="1:70" ht="13.5" customHeight="1" x14ac:dyDescent="0.2">
      <c r="A862" s="1"/>
      <c r="B862" s="1"/>
      <c r="C862" s="2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430"/>
      <c r="BO862" s="3"/>
      <c r="BP862" s="3"/>
      <c r="BQ862" s="3"/>
      <c r="BR862" s="3"/>
    </row>
    <row r="863" spans="1:70" ht="13.5" customHeight="1" x14ac:dyDescent="0.2">
      <c r="A863" s="1"/>
      <c r="B863" s="1"/>
      <c r="C863" s="2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430"/>
      <c r="BO863" s="3"/>
      <c r="BP863" s="3"/>
      <c r="BQ863" s="3"/>
      <c r="BR863" s="3"/>
    </row>
    <row r="864" spans="1:70" ht="13.5" customHeight="1" x14ac:dyDescent="0.2">
      <c r="A864" s="1"/>
      <c r="B864" s="1"/>
      <c r="C864" s="2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430"/>
      <c r="BO864" s="3"/>
      <c r="BP864" s="3"/>
      <c r="BQ864" s="3"/>
      <c r="BR864" s="3"/>
    </row>
    <row r="865" spans="1:70" ht="13.5" customHeight="1" x14ac:dyDescent="0.2">
      <c r="A865" s="1"/>
      <c r="B865" s="1"/>
      <c r="C865" s="2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430"/>
      <c r="BO865" s="3"/>
      <c r="BP865" s="3"/>
      <c r="BQ865" s="3"/>
      <c r="BR865" s="3"/>
    </row>
    <row r="866" spans="1:70" ht="13.5" customHeight="1" x14ac:dyDescent="0.2">
      <c r="A866" s="1"/>
      <c r="B866" s="1"/>
      <c r="C866" s="2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430"/>
      <c r="BO866" s="3"/>
      <c r="BP866" s="3"/>
      <c r="BQ866" s="3"/>
      <c r="BR866" s="3"/>
    </row>
    <row r="867" spans="1:70" ht="13.5" customHeight="1" x14ac:dyDescent="0.2">
      <c r="A867" s="1"/>
      <c r="B867" s="1"/>
      <c r="C867" s="2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430"/>
      <c r="BO867" s="3"/>
      <c r="BP867" s="3"/>
      <c r="BQ867" s="3"/>
      <c r="BR867" s="3"/>
    </row>
    <row r="868" spans="1:70" ht="13.5" customHeight="1" x14ac:dyDescent="0.2">
      <c r="A868" s="1"/>
      <c r="B868" s="1"/>
      <c r="C868" s="2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430"/>
      <c r="BO868" s="3"/>
      <c r="BP868" s="3"/>
      <c r="BQ868" s="3"/>
      <c r="BR868" s="3"/>
    </row>
    <row r="869" spans="1:70" ht="13.5" customHeight="1" x14ac:dyDescent="0.2">
      <c r="A869" s="1"/>
      <c r="B869" s="1"/>
      <c r="C869" s="2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430"/>
      <c r="BO869" s="3"/>
      <c r="BP869" s="3"/>
      <c r="BQ869" s="3"/>
      <c r="BR869" s="3"/>
    </row>
    <row r="870" spans="1:70" ht="13.5" customHeight="1" x14ac:dyDescent="0.2">
      <c r="A870" s="1"/>
      <c r="B870" s="1"/>
      <c r="C870" s="2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430"/>
      <c r="BO870" s="3"/>
      <c r="BP870" s="3"/>
      <c r="BQ870" s="3"/>
      <c r="BR870" s="3"/>
    </row>
    <row r="871" spans="1:70" ht="13.5" customHeight="1" x14ac:dyDescent="0.2">
      <c r="A871" s="1"/>
      <c r="B871" s="1"/>
      <c r="C871" s="2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430"/>
      <c r="BO871" s="3"/>
      <c r="BP871" s="3"/>
      <c r="BQ871" s="3"/>
      <c r="BR871" s="3"/>
    </row>
    <row r="872" spans="1:70" ht="13.5" customHeight="1" x14ac:dyDescent="0.2">
      <c r="A872" s="1"/>
      <c r="B872" s="1"/>
      <c r="C872" s="2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430"/>
      <c r="BO872" s="3"/>
      <c r="BP872" s="3"/>
      <c r="BQ872" s="3"/>
      <c r="BR872" s="3"/>
    </row>
    <row r="873" spans="1:70" ht="13.5" customHeight="1" x14ac:dyDescent="0.2">
      <c r="A873" s="1"/>
      <c r="B873" s="1"/>
      <c r="C873" s="2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430"/>
      <c r="BO873" s="3"/>
      <c r="BP873" s="3"/>
      <c r="BQ873" s="3"/>
      <c r="BR873" s="3"/>
    </row>
    <row r="874" spans="1:70" ht="13.5" customHeight="1" x14ac:dyDescent="0.2">
      <c r="A874" s="1"/>
      <c r="B874" s="1"/>
      <c r="C874" s="2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430"/>
      <c r="BO874" s="3"/>
      <c r="BP874" s="3"/>
      <c r="BQ874" s="3"/>
      <c r="BR874" s="3"/>
    </row>
    <row r="875" spans="1:70" ht="13.5" customHeight="1" x14ac:dyDescent="0.2">
      <c r="A875" s="1"/>
      <c r="B875" s="1"/>
      <c r="C875" s="2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430"/>
      <c r="BO875" s="3"/>
      <c r="BP875" s="3"/>
      <c r="BQ875" s="3"/>
      <c r="BR875" s="3"/>
    </row>
    <row r="876" spans="1:70" ht="13.5" customHeight="1" x14ac:dyDescent="0.2">
      <c r="A876" s="1"/>
      <c r="B876" s="1"/>
      <c r="C876" s="2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430"/>
      <c r="BO876" s="3"/>
      <c r="BP876" s="3"/>
      <c r="BQ876" s="3"/>
      <c r="BR876" s="3"/>
    </row>
    <row r="877" spans="1:70" ht="13.5" customHeight="1" x14ac:dyDescent="0.2">
      <c r="A877" s="1"/>
      <c r="B877" s="1"/>
      <c r="C877" s="2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430"/>
      <c r="BO877" s="3"/>
      <c r="BP877" s="3"/>
      <c r="BQ877" s="3"/>
      <c r="BR877" s="3"/>
    </row>
    <row r="878" spans="1:70" ht="13.5" customHeight="1" x14ac:dyDescent="0.2">
      <c r="A878" s="1"/>
      <c r="B878" s="1"/>
      <c r="C878" s="2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430"/>
      <c r="BO878" s="3"/>
      <c r="BP878" s="3"/>
      <c r="BQ878" s="3"/>
      <c r="BR878" s="3"/>
    </row>
    <row r="879" spans="1:70" ht="13.5" customHeight="1" x14ac:dyDescent="0.2">
      <c r="A879" s="1"/>
      <c r="B879" s="1"/>
      <c r="C879" s="2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430"/>
      <c r="BO879" s="3"/>
      <c r="BP879" s="3"/>
      <c r="BQ879" s="3"/>
      <c r="BR879" s="3"/>
    </row>
    <row r="880" spans="1:70" ht="13.5" customHeight="1" x14ac:dyDescent="0.2">
      <c r="A880" s="1"/>
      <c r="B880" s="1"/>
      <c r="C880" s="2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430"/>
      <c r="BO880" s="3"/>
      <c r="BP880" s="3"/>
      <c r="BQ880" s="3"/>
      <c r="BR880" s="3"/>
    </row>
    <row r="881" spans="1:70" ht="13.5" customHeight="1" x14ac:dyDescent="0.2">
      <c r="A881" s="1"/>
      <c r="B881" s="1"/>
      <c r="C881" s="2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430"/>
      <c r="BO881" s="3"/>
      <c r="BP881" s="3"/>
      <c r="BQ881" s="3"/>
      <c r="BR881" s="3"/>
    </row>
    <row r="882" spans="1:70" ht="13.5" customHeight="1" x14ac:dyDescent="0.2">
      <c r="A882" s="1"/>
      <c r="B882" s="1"/>
      <c r="C882" s="2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430"/>
      <c r="BO882" s="3"/>
      <c r="BP882" s="3"/>
      <c r="BQ882" s="3"/>
      <c r="BR882" s="3"/>
    </row>
    <row r="883" spans="1:70" ht="13.5" customHeight="1" x14ac:dyDescent="0.2">
      <c r="A883" s="1"/>
      <c r="B883" s="1"/>
      <c r="C883" s="2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430"/>
      <c r="BO883" s="3"/>
      <c r="BP883" s="3"/>
      <c r="BQ883" s="3"/>
      <c r="BR883" s="3"/>
    </row>
    <row r="884" spans="1:70" ht="13.5" customHeight="1" x14ac:dyDescent="0.2">
      <c r="A884" s="1"/>
      <c r="B884" s="1"/>
      <c r="C884" s="2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430"/>
      <c r="BO884" s="3"/>
      <c r="BP884" s="3"/>
      <c r="BQ884" s="3"/>
      <c r="BR884" s="3"/>
    </row>
    <row r="885" spans="1:70" ht="13.5" customHeight="1" x14ac:dyDescent="0.2">
      <c r="A885" s="1"/>
      <c r="B885" s="1"/>
      <c r="C885" s="2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430"/>
      <c r="BO885" s="3"/>
      <c r="BP885" s="3"/>
      <c r="BQ885" s="3"/>
      <c r="BR885" s="3"/>
    </row>
    <row r="886" spans="1:70" ht="13.5" customHeight="1" x14ac:dyDescent="0.2">
      <c r="A886" s="1"/>
      <c r="B886" s="1"/>
      <c r="C886" s="2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430"/>
      <c r="BO886" s="3"/>
      <c r="BP886" s="3"/>
      <c r="BQ886" s="3"/>
      <c r="BR886" s="3"/>
    </row>
    <row r="887" spans="1:70" ht="13.5" customHeight="1" x14ac:dyDescent="0.2">
      <c r="A887" s="1"/>
      <c r="B887" s="1"/>
      <c r="C887" s="2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430"/>
      <c r="BO887" s="3"/>
      <c r="BP887" s="3"/>
      <c r="BQ887" s="3"/>
      <c r="BR887" s="3"/>
    </row>
    <row r="888" spans="1:70" ht="13.5" customHeight="1" x14ac:dyDescent="0.2">
      <c r="A888" s="1"/>
      <c r="B888" s="1"/>
      <c r="C888" s="2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430"/>
      <c r="BO888" s="3"/>
      <c r="BP888" s="3"/>
      <c r="BQ888" s="3"/>
      <c r="BR888" s="3"/>
    </row>
    <row r="889" spans="1:70" ht="13.5" customHeight="1" x14ac:dyDescent="0.2">
      <c r="A889" s="1"/>
      <c r="B889" s="1"/>
      <c r="C889" s="2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430"/>
      <c r="BO889" s="3"/>
      <c r="BP889" s="3"/>
      <c r="BQ889" s="3"/>
      <c r="BR889" s="3"/>
    </row>
    <row r="890" spans="1:70" ht="13.5" customHeight="1" x14ac:dyDescent="0.2">
      <c r="A890" s="1"/>
      <c r="B890" s="1"/>
      <c r="C890" s="2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430"/>
      <c r="BO890" s="3"/>
      <c r="BP890" s="3"/>
      <c r="BQ890" s="3"/>
      <c r="BR890" s="3"/>
    </row>
    <row r="891" spans="1:70" ht="13.5" customHeight="1" x14ac:dyDescent="0.2">
      <c r="A891" s="1"/>
      <c r="B891" s="1"/>
      <c r="C891" s="2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430"/>
      <c r="BO891" s="3"/>
      <c r="BP891" s="3"/>
      <c r="BQ891" s="3"/>
      <c r="BR891" s="3"/>
    </row>
    <row r="892" spans="1:70" ht="13.5" customHeight="1" x14ac:dyDescent="0.2">
      <c r="A892" s="1"/>
      <c r="B892" s="1"/>
      <c r="C892" s="2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430"/>
      <c r="BO892" s="3"/>
      <c r="BP892" s="3"/>
      <c r="BQ892" s="3"/>
      <c r="BR892" s="3"/>
    </row>
    <row r="893" spans="1:70" ht="13.5" customHeight="1" x14ac:dyDescent="0.2">
      <c r="A893" s="1"/>
      <c r="B893" s="1"/>
      <c r="C893" s="2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430"/>
      <c r="BO893" s="3"/>
      <c r="BP893" s="3"/>
      <c r="BQ893" s="3"/>
      <c r="BR893" s="3"/>
    </row>
    <row r="894" spans="1:70" ht="13.5" customHeight="1" x14ac:dyDescent="0.2">
      <c r="A894" s="1"/>
      <c r="B894" s="1"/>
      <c r="C894" s="2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430"/>
      <c r="BO894" s="3"/>
      <c r="BP894" s="3"/>
      <c r="BQ894" s="3"/>
      <c r="BR894" s="3"/>
    </row>
    <row r="895" spans="1:70" ht="13.5" customHeight="1" x14ac:dyDescent="0.2">
      <c r="A895" s="1"/>
      <c r="B895" s="1"/>
      <c r="C895" s="2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430"/>
      <c r="BO895" s="3"/>
      <c r="BP895" s="3"/>
      <c r="BQ895" s="3"/>
      <c r="BR895" s="3"/>
    </row>
    <row r="896" spans="1:70" ht="13.5" customHeight="1" x14ac:dyDescent="0.2">
      <c r="A896" s="1"/>
      <c r="B896" s="1"/>
      <c r="C896" s="2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430"/>
      <c r="BO896" s="3"/>
      <c r="BP896" s="3"/>
      <c r="BQ896" s="3"/>
      <c r="BR896" s="3"/>
    </row>
    <row r="897" spans="1:70" ht="13.5" customHeight="1" x14ac:dyDescent="0.2">
      <c r="A897" s="1"/>
      <c r="B897" s="1"/>
      <c r="C897" s="2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430"/>
      <c r="BO897" s="3"/>
      <c r="BP897" s="3"/>
      <c r="BQ897" s="3"/>
      <c r="BR897" s="3"/>
    </row>
    <row r="898" spans="1:70" ht="13.5" customHeight="1" x14ac:dyDescent="0.2">
      <c r="A898" s="1"/>
      <c r="B898" s="1"/>
      <c r="C898" s="2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430"/>
      <c r="BO898" s="3"/>
      <c r="BP898" s="3"/>
      <c r="BQ898" s="3"/>
      <c r="BR898" s="3"/>
    </row>
    <row r="899" spans="1:70" ht="13.5" customHeight="1" x14ac:dyDescent="0.2">
      <c r="A899" s="1"/>
      <c r="B899" s="1"/>
      <c r="C899" s="2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430"/>
      <c r="BO899" s="3"/>
      <c r="BP899" s="3"/>
      <c r="BQ899" s="3"/>
      <c r="BR899" s="3"/>
    </row>
    <row r="900" spans="1:70" ht="13.5" customHeight="1" x14ac:dyDescent="0.2">
      <c r="A900" s="1"/>
      <c r="B900" s="1"/>
      <c r="C900" s="2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430"/>
      <c r="BO900" s="3"/>
      <c r="BP900" s="3"/>
      <c r="BQ900" s="3"/>
      <c r="BR900" s="3"/>
    </row>
    <row r="901" spans="1:70" ht="13.5" customHeight="1" x14ac:dyDescent="0.2">
      <c r="A901" s="1"/>
      <c r="B901" s="1"/>
      <c r="C901" s="2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430"/>
      <c r="BO901" s="3"/>
      <c r="BP901" s="3"/>
      <c r="BQ901" s="3"/>
      <c r="BR901" s="3"/>
    </row>
    <row r="902" spans="1:70" ht="13.5" customHeight="1" x14ac:dyDescent="0.2">
      <c r="A902" s="1"/>
      <c r="B902" s="1"/>
      <c r="C902" s="2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430"/>
      <c r="BO902" s="3"/>
      <c r="BP902" s="3"/>
      <c r="BQ902" s="3"/>
      <c r="BR902" s="3"/>
    </row>
    <row r="903" spans="1:70" ht="13.5" customHeight="1" x14ac:dyDescent="0.2">
      <c r="A903" s="1"/>
      <c r="B903" s="1"/>
      <c r="C903" s="2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430"/>
      <c r="BO903" s="3"/>
      <c r="BP903" s="3"/>
      <c r="BQ903" s="3"/>
      <c r="BR903" s="3"/>
    </row>
    <row r="904" spans="1:70" ht="13.5" customHeight="1" x14ac:dyDescent="0.2">
      <c r="A904" s="1"/>
      <c r="B904" s="1"/>
      <c r="C904" s="2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430"/>
      <c r="BO904" s="3"/>
      <c r="BP904" s="3"/>
      <c r="BQ904" s="3"/>
      <c r="BR904" s="3"/>
    </row>
    <row r="905" spans="1:70" ht="13.5" customHeight="1" x14ac:dyDescent="0.2">
      <c r="A905" s="1"/>
      <c r="B905" s="1"/>
      <c r="C905" s="2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430"/>
      <c r="BO905" s="3"/>
      <c r="BP905" s="3"/>
      <c r="BQ905" s="3"/>
      <c r="BR905" s="3"/>
    </row>
    <row r="906" spans="1:70" ht="13.5" customHeight="1" x14ac:dyDescent="0.2">
      <c r="A906" s="1"/>
      <c r="B906" s="1"/>
      <c r="C906" s="2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430"/>
      <c r="BO906" s="3"/>
      <c r="BP906" s="3"/>
      <c r="BQ906" s="3"/>
      <c r="BR906" s="3"/>
    </row>
    <row r="907" spans="1:70" ht="13.5" customHeight="1" x14ac:dyDescent="0.2">
      <c r="A907" s="1"/>
      <c r="B907" s="1"/>
      <c r="C907" s="2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430"/>
      <c r="BO907" s="3"/>
      <c r="BP907" s="3"/>
      <c r="BQ907" s="3"/>
      <c r="BR907" s="3"/>
    </row>
    <row r="908" spans="1:70" ht="13.5" customHeight="1" x14ac:dyDescent="0.2">
      <c r="A908" s="1"/>
      <c r="B908" s="1"/>
      <c r="C908" s="2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430"/>
      <c r="BO908" s="3"/>
      <c r="BP908" s="3"/>
      <c r="BQ908" s="3"/>
      <c r="BR908" s="3"/>
    </row>
    <row r="909" spans="1:70" ht="13.5" customHeight="1" x14ac:dyDescent="0.2">
      <c r="A909" s="1"/>
      <c r="B909" s="1"/>
      <c r="C909" s="2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430"/>
      <c r="BO909" s="3"/>
      <c r="BP909" s="3"/>
      <c r="BQ909" s="3"/>
      <c r="BR909" s="3"/>
    </row>
    <row r="910" spans="1:70" ht="13.5" customHeight="1" x14ac:dyDescent="0.2">
      <c r="A910" s="1"/>
      <c r="B910" s="1"/>
      <c r="C910" s="2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430"/>
      <c r="BO910" s="3"/>
      <c r="BP910" s="3"/>
      <c r="BQ910" s="3"/>
      <c r="BR910" s="3"/>
    </row>
    <row r="911" spans="1:70" ht="13.5" customHeight="1" x14ac:dyDescent="0.2">
      <c r="A911" s="1"/>
      <c r="B911" s="1"/>
      <c r="C911" s="2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430"/>
      <c r="BO911" s="3"/>
      <c r="BP911" s="3"/>
      <c r="BQ911" s="3"/>
      <c r="BR911" s="3"/>
    </row>
    <row r="912" spans="1:70" ht="13.5" customHeight="1" x14ac:dyDescent="0.2">
      <c r="A912" s="1"/>
      <c r="B912" s="1"/>
      <c r="C912" s="2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430"/>
      <c r="BO912" s="3"/>
      <c r="BP912" s="3"/>
      <c r="BQ912" s="3"/>
      <c r="BR912" s="3"/>
    </row>
    <row r="913" spans="1:70" ht="13.5" customHeight="1" x14ac:dyDescent="0.2">
      <c r="A913" s="1"/>
      <c r="B913" s="1"/>
      <c r="C913" s="2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430"/>
      <c r="BO913" s="3"/>
      <c r="BP913" s="3"/>
      <c r="BQ913" s="3"/>
      <c r="BR913" s="3"/>
    </row>
    <row r="914" spans="1:70" ht="13.5" customHeight="1" x14ac:dyDescent="0.2">
      <c r="A914" s="1"/>
      <c r="B914" s="1"/>
      <c r="C914" s="2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430"/>
      <c r="BO914" s="3"/>
      <c r="BP914" s="3"/>
      <c r="BQ914" s="3"/>
      <c r="BR914" s="3"/>
    </row>
    <row r="915" spans="1:70" ht="13.5" customHeight="1" x14ac:dyDescent="0.2">
      <c r="A915" s="1"/>
      <c r="B915" s="1"/>
      <c r="C915" s="2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430"/>
      <c r="BO915" s="3"/>
      <c r="BP915" s="3"/>
      <c r="BQ915" s="3"/>
      <c r="BR915" s="3"/>
    </row>
    <row r="916" spans="1:70" ht="13.5" customHeight="1" x14ac:dyDescent="0.2">
      <c r="A916" s="1"/>
      <c r="B916" s="1"/>
      <c r="C916" s="2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430"/>
      <c r="BO916" s="3"/>
      <c r="BP916" s="3"/>
      <c r="BQ916" s="3"/>
      <c r="BR916" s="3"/>
    </row>
    <row r="917" spans="1:70" ht="13.5" customHeight="1" x14ac:dyDescent="0.2">
      <c r="A917" s="1"/>
      <c r="B917" s="1"/>
      <c r="C917" s="2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430"/>
      <c r="BO917" s="3"/>
      <c r="BP917" s="3"/>
      <c r="BQ917" s="3"/>
      <c r="BR917" s="3"/>
    </row>
    <row r="918" spans="1:70" ht="13.5" customHeight="1" x14ac:dyDescent="0.2">
      <c r="A918" s="1"/>
      <c r="B918" s="1"/>
      <c r="C918" s="2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430"/>
      <c r="BO918" s="3"/>
      <c r="BP918" s="3"/>
      <c r="BQ918" s="3"/>
      <c r="BR918" s="3"/>
    </row>
    <row r="919" spans="1:70" ht="13.5" customHeight="1" x14ac:dyDescent="0.2">
      <c r="A919" s="1"/>
      <c r="B919" s="1"/>
      <c r="C919" s="2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430"/>
      <c r="BO919" s="3"/>
      <c r="BP919" s="3"/>
      <c r="BQ919" s="3"/>
      <c r="BR919" s="3"/>
    </row>
    <row r="920" spans="1:70" ht="13.5" customHeight="1" x14ac:dyDescent="0.2">
      <c r="A920" s="1"/>
      <c r="B920" s="1"/>
      <c r="C920" s="2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430"/>
      <c r="BO920" s="3"/>
      <c r="BP920" s="3"/>
      <c r="BQ920" s="3"/>
      <c r="BR920" s="3"/>
    </row>
    <row r="921" spans="1:70" ht="13.5" customHeight="1" x14ac:dyDescent="0.2">
      <c r="A921" s="1"/>
      <c r="B921" s="1"/>
      <c r="C921" s="2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430"/>
      <c r="BO921" s="3"/>
      <c r="BP921" s="3"/>
      <c r="BQ921" s="3"/>
      <c r="BR921" s="3"/>
    </row>
    <row r="922" spans="1:70" ht="13.5" customHeight="1" x14ac:dyDescent="0.2">
      <c r="A922" s="1"/>
      <c r="B922" s="1"/>
      <c r="C922" s="2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430"/>
      <c r="BO922" s="3"/>
      <c r="BP922" s="3"/>
      <c r="BQ922" s="3"/>
      <c r="BR922" s="3"/>
    </row>
    <row r="923" spans="1:70" ht="13.5" customHeight="1" x14ac:dyDescent="0.2">
      <c r="A923" s="1"/>
      <c r="B923" s="1"/>
      <c r="C923" s="2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430"/>
      <c r="BO923" s="3"/>
      <c r="BP923" s="3"/>
      <c r="BQ923" s="3"/>
      <c r="BR923" s="3"/>
    </row>
    <row r="924" spans="1:70" ht="13.5" customHeight="1" x14ac:dyDescent="0.2">
      <c r="A924" s="1"/>
      <c r="B924" s="1"/>
      <c r="C924" s="2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430"/>
      <c r="BO924" s="3"/>
      <c r="BP924" s="3"/>
      <c r="BQ924" s="3"/>
      <c r="BR924" s="3"/>
    </row>
    <row r="925" spans="1:70" ht="13.5" customHeight="1" x14ac:dyDescent="0.2">
      <c r="A925" s="1"/>
      <c r="B925" s="1"/>
      <c r="C925" s="2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430"/>
      <c r="BO925" s="3"/>
      <c r="BP925" s="3"/>
      <c r="BQ925" s="3"/>
      <c r="BR925" s="3"/>
    </row>
    <row r="926" spans="1:70" ht="13.5" customHeight="1" x14ac:dyDescent="0.2">
      <c r="A926" s="1"/>
      <c r="B926" s="1"/>
      <c r="C926" s="2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430"/>
      <c r="BO926" s="3"/>
      <c r="BP926" s="3"/>
      <c r="BQ926" s="3"/>
      <c r="BR926" s="3"/>
    </row>
    <row r="927" spans="1:70" ht="13.5" customHeight="1" x14ac:dyDescent="0.2">
      <c r="A927" s="1"/>
      <c r="B927" s="1"/>
      <c r="C927" s="2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430"/>
      <c r="BO927" s="3"/>
      <c r="BP927" s="3"/>
      <c r="BQ927" s="3"/>
      <c r="BR927" s="3"/>
    </row>
    <row r="928" spans="1:70" ht="13.5" customHeight="1" x14ac:dyDescent="0.2">
      <c r="A928" s="1"/>
      <c r="B928" s="1"/>
      <c r="C928" s="2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430"/>
      <c r="BO928" s="3"/>
      <c r="BP928" s="3"/>
      <c r="BQ928" s="3"/>
      <c r="BR928" s="3"/>
    </row>
    <row r="929" spans="1:70" ht="13.5" customHeight="1" x14ac:dyDescent="0.2">
      <c r="A929" s="1"/>
      <c r="B929" s="1"/>
      <c r="C929" s="2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430"/>
      <c r="BO929" s="3"/>
      <c r="BP929" s="3"/>
      <c r="BQ929" s="3"/>
      <c r="BR929" s="3"/>
    </row>
    <row r="930" spans="1:70" ht="13.5" customHeight="1" x14ac:dyDescent="0.2">
      <c r="A930" s="1"/>
      <c r="B930" s="1"/>
      <c r="C930" s="2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430"/>
      <c r="BO930" s="3"/>
      <c r="BP930" s="3"/>
      <c r="BQ930" s="3"/>
      <c r="BR930" s="3"/>
    </row>
    <row r="931" spans="1:70" ht="13.5" customHeight="1" x14ac:dyDescent="0.2">
      <c r="A931" s="1"/>
      <c r="B931" s="1"/>
      <c r="C931" s="2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430"/>
      <c r="BO931" s="3"/>
      <c r="BP931" s="3"/>
      <c r="BQ931" s="3"/>
      <c r="BR931" s="3"/>
    </row>
    <row r="932" spans="1:70" ht="13.5" customHeight="1" x14ac:dyDescent="0.2">
      <c r="A932" s="1"/>
      <c r="B932" s="1"/>
      <c r="C932" s="2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430"/>
      <c r="BO932" s="3"/>
      <c r="BP932" s="3"/>
      <c r="BQ932" s="3"/>
      <c r="BR932" s="3"/>
    </row>
    <row r="933" spans="1:70" ht="13.5" customHeight="1" x14ac:dyDescent="0.2">
      <c r="A933" s="1"/>
      <c r="B933" s="1"/>
      <c r="C933" s="2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430"/>
      <c r="BO933" s="3"/>
      <c r="BP933" s="3"/>
      <c r="BQ933" s="3"/>
      <c r="BR933" s="3"/>
    </row>
    <row r="934" spans="1:70" ht="13.5" customHeight="1" x14ac:dyDescent="0.2">
      <c r="A934" s="1"/>
      <c r="B934" s="1"/>
      <c r="C934" s="2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430"/>
      <c r="BO934" s="3"/>
      <c r="BP934" s="3"/>
      <c r="BQ934" s="3"/>
      <c r="BR934" s="3"/>
    </row>
    <row r="935" spans="1:70" ht="13.5" customHeight="1" x14ac:dyDescent="0.2">
      <c r="A935" s="1"/>
      <c r="B935" s="1"/>
      <c r="C935" s="2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430"/>
      <c r="BO935" s="3"/>
      <c r="BP935" s="3"/>
      <c r="BQ935" s="3"/>
      <c r="BR935" s="3"/>
    </row>
    <row r="936" spans="1:70" ht="13.5" customHeight="1" x14ac:dyDescent="0.2">
      <c r="A936" s="1"/>
      <c r="B936" s="1"/>
      <c r="C936" s="2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430"/>
      <c r="BO936" s="3"/>
      <c r="BP936" s="3"/>
      <c r="BQ936" s="3"/>
      <c r="BR936" s="3"/>
    </row>
    <row r="937" spans="1:70" ht="13.5" customHeight="1" x14ac:dyDescent="0.2">
      <c r="A937" s="1"/>
      <c r="B937" s="1"/>
      <c r="C937" s="2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430"/>
      <c r="BO937" s="3"/>
      <c r="BP937" s="3"/>
      <c r="BQ937" s="3"/>
      <c r="BR937" s="3"/>
    </row>
    <row r="938" spans="1:70" ht="13.5" customHeight="1" x14ac:dyDescent="0.2">
      <c r="A938" s="1"/>
      <c r="B938" s="1"/>
      <c r="C938" s="2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430"/>
      <c r="BO938" s="3"/>
      <c r="BP938" s="3"/>
      <c r="BQ938" s="3"/>
      <c r="BR938" s="3"/>
    </row>
    <row r="939" spans="1:70" ht="13.5" customHeight="1" x14ac:dyDescent="0.2">
      <c r="A939" s="1"/>
      <c r="B939" s="1"/>
      <c r="C939" s="2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430"/>
      <c r="BO939" s="3"/>
      <c r="BP939" s="3"/>
      <c r="BQ939" s="3"/>
      <c r="BR939" s="3"/>
    </row>
    <row r="940" spans="1:70" ht="13.5" customHeight="1" x14ac:dyDescent="0.2">
      <c r="A940" s="1"/>
      <c r="B940" s="1"/>
      <c r="C940" s="2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430"/>
      <c r="BO940" s="3"/>
      <c r="BP940" s="3"/>
      <c r="BQ940" s="3"/>
      <c r="BR940" s="3"/>
    </row>
    <row r="941" spans="1:70" ht="13.5" customHeight="1" x14ac:dyDescent="0.2">
      <c r="A941" s="1"/>
      <c r="B941" s="1"/>
      <c r="C941" s="2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430"/>
      <c r="BO941" s="3"/>
      <c r="BP941" s="3"/>
      <c r="BQ941" s="3"/>
      <c r="BR941" s="3"/>
    </row>
    <row r="942" spans="1:70" ht="13.5" customHeight="1" x14ac:dyDescent="0.2">
      <c r="A942" s="1"/>
      <c r="B942" s="1"/>
      <c r="C942" s="2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430"/>
      <c r="BO942" s="3"/>
      <c r="BP942" s="3"/>
      <c r="BQ942" s="3"/>
      <c r="BR942" s="3"/>
    </row>
    <row r="943" spans="1:70" ht="13.5" customHeight="1" x14ac:dyDescent="0.2">
      <c r="A943" s="1"/>
      <c r="B943" s="1"/>
      <c r="C943" s="2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430"/>
      <c r="BO943" s="3"/>
      <c r="BP943" s="3"/>
      <c r="BQ943" s="3"/>
      <c r="BR943" s="3"/>
    </row>
    <row r="944" spans="1:70" ht="13.5" customHeight="1" x14ac:dyDescent="0.2">
      <c r="A944" s="1"/>
      <c r="B944" s="1"/>
      <c r="C944" s="2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430"/>
      <c r="BO944" s="3"/>
      <c r="BP944" s="3"/>
      <c r="BQ944" s="3"/>
      <c r="BR944" s="3"/>
    </row>
    <row r="945" spans="1:70" ht="13.5" customHeight="1" x14ac:dyDescent="0.2">
      <c r="A945" s="1"/>
      <c r="B945" s="1"/>
      <c r="C945" s="2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430"/>
      <c r="BO945" s="3"/>
      <c r="BP945" s="3"/>
      <c r="BQ945" s="3"/>
      <c r="BR945" s="3"/>
    </row>
    <row r="946" spans="1:70" ht="13.5" customHeight="1" x14ac:dyDescent="0.2">
      <c r="A946" s="1"/>
      <c r="B946" s="1"/>
      <c r="C946" s="2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430"/>
      <c r="BO946" s="3"/>
      <c r="BP946" s="3"/>
      <c r="BQ946" s="3"/>
      <c r="BR946" s="3"/>
    </row>
    <row r="947" spans="1:70" ht="13.5" customHeight="1" x14ac:dyDescent="0.2">
      <c r="A947" s="1"/>
      <c r="B947" s="1"/>
      <c r="C947" s="2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430"/>
      <c r="BO947" s="3"/>
      <c r="BP947" s="3"/>
      <c r="BQ947" s="3"/>
      <c r="BR947" s="3"/>
    </row>
    <row r="948" spans="1:70" ht="13.5" customHeight="1" x14ac:dyDescent="0.2">
      <c r="A948" s="1"/>
      <c r="B948" s="1"/>
      <c r="C948" s="2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430"/>
      <c r="BO948" s="3"/>
      <c r="BP948" s="3"/>
      <c r="BQ948" s="3"/>
      <c r="BR948" s="3"/>
    </row>
    <row r="949" spans="1:70" ht="13.5" customHeight="1" x14ac:dyDescent="0.2">
      <c r="A949" s="1"/>
      <c r="B949" s="1"/>
      <c r="C949" s="2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430"/>
      <c r="BO949" s="3"/>
      <c r="BP949" s="3"/>
      <c r="BQ949" s="3"/>
      <c r="BR949" s="3"/>
    </row>
    <row r="950" spans="1:70" ht="13.5" customHeight="1" x14ac:dyDescent="0.2">
      <c r="A950" s="1"/>
      <c r="B950" s="1"/>
      <c r="C950" s="2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430"/>
      <c r="BO950" s="3"/>
      <c r="BP950" s="3"/>
      <c r="BQ950" s="3"/>
      <c r="BR950" s="3"/>
    </row>
    <row r="951" spans="1:70" ht="13.5" customHeight="1" x14ac:dyDescent="0.2">
      <c r="A951" s="1"/>
      <c r="B951" s="1"/>
      <c r="C951" s="2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430"/>
      <c r="BO951" s="3"/>
      <c r="BP951" s="3"/>
      <c r="BQ951" s="3"/>
      <c r="BR951" s="3"/>
    </row>
    <row r="952" spans="1:70" ht="13.5" customHeight="1" x14ac:dyDescent="0.2">
      <c r="A952" s="1"/>
      <c r="B952" s="1"/>
      <c r="C952" s="2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430"/>
      <c r="BO952" s="3"/>
      <c r="BP952" s="3"/>
      <c r="BQ952" s="3"/>
      <c r="BR952" s="3"/>
    </row>
    <row r="953" spans="1:70" ht="13.5" customHeight="1" x14ac:dyDescent="0.2">
      <c r="A953" s="1"/>
      <c r="B953" s="1"/>
      <c r="C953" s="2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430"/>
      <c r="BO953" s="3"/>
      <c r="BP953" s="3"/>
      <c r="BQ953" s="3"/>
      <c r="BR953" s="3"/>
    </row>
    <row r="954" spans="1:70" ht="13.5" customHeight="1" x14ac:dyDescent="0.2">
      <c r="A954" s="1"/>
      <c r="B954" s="1"/>
      <c r="C954" s="2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430"/>
      <c r="BO954" s="3"/>
      <c r="BP954" s="3"/>
      <c r="BQ954" s="3"/>
      <c r="BR954" s="3"/>
    </row>
    <row r="955" spans="1:70" ht="13.5" customHeight="1" x14ac:dyDescent="0.2">
      <c r="A955" s="1"/>
      <c r="B955" s="1"/>
      <c r="C955" s="2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430"/>
      <c r="BO955" s="3"/>
      <c r="BP955" s="3"/>
      <c r="BQ955" s="3"/>
      <c r="BR955" s="3"/>
    </row>
    <row r="956" spans="1:70" ht="13.5" customHeight="1" x14ac:dyDescent="0.2">
      <c r="A956" s="1"/>
      <c r="B956" s="1"/>
      <c r="C956" s="2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430"/>
      <c r="BO956" s="3"/>
      <c r="BP956" s="3"/>
      <c r="BQ956" s="3"/>
      <c r="BR956" s="3"/>
    </row>
    <row r="957" spans="1:70" ht="13.5" customHeight="1" x14ac:dyDescent="0.2">
      <c r="A957" s="1"/>
      <c r="B957" s="1"/>
      <c r="C957" s="2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430"/>
      <c r="BO957" s="3"/>
      <c r="BP957" s="3"/>
      <c r="BQ957" s="3"/>
      <c r="BR957" s="3"/>
    </row>
    <row r="958" spans="1:70" ht="13.5" customHeight="1" x14ac:dyDescent="0.2">
      <c r="A958" s="1"/>
      <c r="B958" s="1"/>
      <c r="C958" s="2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430"/>
      <c r="BO958" s="3"/>
      <c r="BP958" s="3"/>
      <c r="BQ958" s="3"/>
      <c r="BR958" s="3"/>
    </row>
    <row r="959" spans="1:70" ht="13.5" customHeight="1" x14ac:dyDescent="0.2">
      <c r="A959" s="1"/>
      <c r="B959" s="1"/>
      <c r="C959" s="2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430"/>
      <c r="BO959" s="3"/>
      <c r="BP959" s="3"/>
      <c r="BQ959" s="3"/>
      <c r="BR959" s="3"/>
    </row>
    <row r="960" spans="1:70" ht="13.5" customHeight="1" x14ac:dyDescent="0.2">
      <c r="A960" s="1"/>
      <c r="B960" s="1"/>
      <c r="C960" s="2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430"/>
      <c r="BO960" s="3"/>
      <c r="BP960" s="3"/>
      <c r="BQ960" s="3"/>
      <c r="BR960" s="3"/>
    </row>
    <row r="961" spans="1:70" ht="13.5" customHeight="1" x14ac:dyDescent="0.2">
      <c r="A961" s="1"/>
      <c r="B961" s="1"/>
      <c r="C961" s="2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430"/>
      <c r="BO961" s="3"/>
      <c r="BP961" s="3"/>
      <c r="BQ961" s="3"/>
      <c r="BR961" s="3"/>
    </row>
    <row r="962" spans="1:70" ht="13.5" customHeight="1" x14ac:dyDescent="0.2">
      <c r="A962" s="1"/>
      <c r="B962" s="1"/>
      <c r="C962" s="2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430"/>
      <c r="BO962" s="3"/>
      <c r="BP962" s="3"/>
      <c r="BQ962" s="3"/>
      <c r="BR962" s="3"/>
    </row>
    <row r="963" spans="1:70" ht="13.5" customHeight="1" x14ac:dyDescent="0.2">
      <c r="A963" s="1"/>
      <c r="B963" s="1"/>
      <c r="C963" s="2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430"/>
      <c r="BO963" s="3"/>
      <c r="BP963" s="3"/>
      <c r="BQ963" s="3"/>
      <c r="BR963" s="3"/>
    </row>
    <row r="964" spans="1:70" ht="13.5" customHeight="1" x14ac:dyDescent="0.2">
      <c r="A964" s="1"/>
      <c r="B964" s="1"/>
      <c r="C964" s="2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430"/>
      <c r="BO964" s="3"/>
      <c r="BP964" s="3"/>
      <c r="BQ964" s="3"/>
      <c r="BR964" s="3"/>
    </row>
    <row r="965" spans="1:70" ht="13.5" customHeight="1" x14ac:dyDescent="0.2">
      <c r="A965" s="1"/>
      <c r="B965" s="1"/>
      <c r="C965" s="2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430"/>
      <c r="BO965" s="3"/>
      <c r="BP965" s="3"/>
      <c r="BQ965" s="3"/>
      <c r="BR965" s="3"/>
    </row>
    <row r="966" spans="1:70" ht="13.5" customHeight="1" x14ac:dyDescent="0.2">
      <c r="A966" s="1"/>
      <c r="B966" s="1"/>
      <c r="C966" s="2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430"/>
      <c r="BO966" s="3"/>
      <c r="BP966" s="3"/>
      <c r="BQ966" s="3"/>
      <c r="BR966" s="3"/>
    </row>
    <row r="967" spans="1:70" ht="13.5" customHeight="1" x14ac:dyDescent="0.2">
      <c r="A967" s="1"/>
      <c r="B967" s="1"/>
      <c r="C967" s="2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430"/>
      <c r="BO967" s="3"/>
      <c r="BP967" s="3"/>
      <c r="BQ967" s="3"/>
      <c r="BR967" s="3"/>
    </row>
    <row r="968" spans="1:70" ht="13.5" customHeight="1" x14ac:dyDescent="0.2">
      <c r="A968" s="1"/>
      <c r="B968" s="1"/>
      <c r="C968" s="2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430"/>
      <c r="BO968" s="3"/>
      <c r="BP968" s="3"/>
      <c r="BQ968" s="3"/>
      <c r="BR968" s="3"/>
    </row>
    <row r="969" spans="1:70" ht="13.5" customHeight="1" x14ac:dyDescent="0.2">
      <c r="A969" s="1"/>
      <c r="B969" s="1"/>
      <c r="C969" s="2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430"/>
      <c r="BO969" s="3"/>
      <c r="BP969" s="3"/>
      <c r="BQ969" s="3"/>
      <c r="BR969" s="3"/>
    </row>
    <row r="970" spans="1:70" ht="13.5" customHeight="1" x14ac:dyDescent="0.2">
      <c r="A970" s="1"/>
      <c r="B970" s="1"/>
      <c r="C970" s="2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430"/>
      <c r="BO970" s="3"/>
      <c r="BP970" s="3"/>
      <c r="BQ970" s="3"/>
      <c r="BR970" s="3"/>
    </row>
    <row r="971" spans="1:70" ht="13.5" customHeight="1" x14ac:dyDescent="0.2">
      <c r="A971" s="1"/>
      <c r="B971" s="1"/>
      <c r="C971" s="2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430"/>
      <c r="BO971" s="3"/>
      <c r="BP971" s="3"/>
      <c r="BQ971" s="3"/>
      <c r="BR971" s="3"/>
    </row>
    <row r="972" spans="1:70" ht="13.5" customHeight="1" x14ac:dyDescent="0.2">
      <c r="A972" s="1"/>
      <c r="B972" s="1"/>
      <c r="C972" s="2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430"/>
      <c r="BO972" s="3"/>
      <c r="BP972" s="3"/>
      <c r="BQ972" s="3"/>
      <c r="BR972" s="3"/>
    </row>
    <row r="973" spans="1:70" ht="13.5" customHeight="1" x14ac:dyDescent="0.2">
      <c r="A973" s="1"/>
      <c r="B973" s="1"/>
      <c r="C973" s="2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430"/>
      <c r="BO973" s="3"/>
      <c r="BP973" s="3"/>
      <c r="BQ973" s="3"/>
      <c r="BR973" s="3"/>
    </row>
    <row r="974" spans="1:70" ht="13.5" customHeight="1" x14ac:dyDescent="0.2">
      <c r="A974" s="1"/>
      <c r="B974" s="1"/>
      <c r="C974" s="2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430"/>
      <c r="BO974" s="3"/>
      <c r="BP974" s="3"/>
      <c r="BQ974" s="3"/>
      <c r="BR974" s="3"/>
    </row>
    <row r="975" spans="1:70" ht="13.5" customHeight="1" x14ac:dyDescent="0.2">
      <c r="A975" s="1"/>
      <c r="B975" s="1"/>
      <c r="C975" s="2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430"/>
      <c r="BO975" s="3"/>
      <c r="BP975" s="3"/>
      <c r="BQ975" s="3"/>
      <c r="BR975" s="3"/>
    </row>
    <row r="976" spans="1:70" ht="13.5" customHeight="1" x14ac:dyDescent="0.2">
      <c r="A976" s="1"/>
      <c r="B976" s="1"/>
      <c r="C976" s="2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430"/>
      <c r="BO976" s="3"/>
      <c r="BP976" s="3"/>
      <c r="BQ976" s="3"/>
      <c r="BR976" s="3"/>
    </row>
    <row r="977" spans="1:70" ht="13.5" customHeight="1" x14ac:dyDescent="0.2">
      <c r="A977" s="1"/>
      <c r="B977" s="1"/>
      <c r="C977" s="2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430"/>
      <c r="BO977" s="3"/>
      <c r="BP977" s="3"/>
      <c r="BQ977" s="3"/>
      <c r="BR977" s="3"/>
    </row>
    <row r="978" spans="1:70" ht="13.5" customHeight="1" x14ac:dyDescent="0.2">
      <c r="A978" s="1"/>
      <c r="B978" s="1"/>
      <c r="C978" s="2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430"/>
      <c r="BO978" s="3"/>
      <c r="BP978" s="3"/>
      <c r="BQ978" s="3"/>
      <c r="BR978" s="3"/>
    </row>
    <row r="979" spans="1:70" ht="13.5" customHeight="1" x14ac:dyDescent="0.2">
      <c r="A979" s="1"/>
      <c r="B979" s="1"/>
      <c r="C979" s="2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430"/>
      <c r="BO979" s="3"/>
      <c r="BP979" s="3"/>
      <c r="BQ979" s="3"/>
      <c r="BR979" s="3"/>
    </row>
    <row r="980" spans="1:70" ht="13.5" customHeight="1" x14ac:dyDescent="0.2">
      <c r="A980" s="1"/>
      <c r="B980" s="1"/>
      <c r="C980" s="2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430"/>
      <c r="BO980" s="3"/>
      <c r="BP980" s="3"/>
      <c r="BQ980" s="3"/>
      <c r="BR980" s="3"/>
    </row>
    <row r="981" spans="1:70" ht="13.5" customHeight="1" x14ac:dyDescent="0.2">
      <c r="A981" s="1"/>
      <c r="B981" s="1"/>
      <c r="C981" s="2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430"/>
      <c r="BO981" s="3"/>
      <c r="BP981" s="3"/>
      <c r="BQ981" s="3"/>
      <c r="BR981" s="3"/>
    </row>
    <row r="982" spans="1:70" ht="13.5" customHeight="1" x14ac:dyDescent="0.2">
      <c r="A982" s="1"/>
      <c r="B982" s="1"/>
      <c r="C982" s="2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430"/>
      <c r="BO982" s="3"/>
      <c r="BP982" s="3"/>
      <c r="BQ982" s="3"/>
      <c r="BR982" s="3"/>
    </row>
    <row r="983" spans="1:70" ht="13.5" customHeight="1" x14ac:dyDescent="0.2">
      <c r="A983" s="1"/>
      <c r="B983" s="1"/>
      <c r="C983" s="2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430"/>
      <c r="BO983" s="3"/>
      <c r="BP983" s="3"/>
      <c r="BQ983" s="3"/>
      <c r="BR983" s="3"/>
    </row>
    <row r="984" spans="1:70" ht="13.5" customHeight="1" x14ac:dyDescent="0.2">
      <c r="A984" s="1"/>
      <c r="B984" s="1"/>
      <c r="C984" s="2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430"/>
      <c r="BO984" s="3"/>
      <c r="BP984" s="3"/>
      <c r="BQ984" s="3"/>
      <c r="BR984" s="3"/>
    </row>
    <row r="985" spans="1:70" ht="13.5" customHeight="1" x14ac:dyDescent="0.2">
      <c r="A985" s="1"/>
      <c r="B985" s="1"/>
      <c r="C985" s="2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430"/>
      <c r="BO985" s="3"/>
      <c r="BP985" s="3"/>
      <c r="BQ985" s="3"/>
      <c r="BR985" s="3"/>
    </row>
    <row r="986" spans="1:70" ht="13.5" customHeight="1" x14ac:dyDescent="0.2">
      <c r="A986" s="1"/>
      <c r="B986" s="1"/>
      <c r="C986" s="2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  <c r="BD986" s="3"/>
      <c r="BE986" s="3"/>
      <c r="BF986" s="3"/>
      <c r="BG986" s="3"/>
      <c r="BH986" s="3"/>
      <c r="BI986" s="3"/>
      <c r="BJ986" s="3"/>
      <c r="BK986" s="3"/>
      <c r="BL986" s="3"/>
      <c r="BM986" s="3"/>
      <c r="BN986" s="430"/>
      <c r="BO986" s="3"/>
      <c r="BP986" s="3"/>
      <c r="BQ986" s="3"/>
      <c r="BR986" s="3"/>
    </row>
    <row r="987" spans="1:70" ht="13.5" customHeight="1" x14ac:dyDescent="0.2">
      <c r="A987" s="1"/>
      <c r="B987" s="1"/>
      <c r="C987" s="2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  <c r="BK987" s="3"/>
      <c r="BL987" s="3"/>
      <c r="BM987" s="3"/>
      <c r="BN987" s="430"/>
      <c r="BO987" s="3"/>
      <c r="BP987" s="3"/>
      <c r="BQ987" s="3"/>
      <c r="BR987" s="3"/>
    </row>
    <row r="988" spans="1:70" ht="13.5" customHeight="1" x14ac:dyDescent="0.2">
      <c r="A988" s="1"/>
      <c r="B988" s="1"/>
      <c r="C988" s="2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  <c r="BK988" s="3"/>
      <c r="BL988" s="3"/>
      <c r="BM988" s="3"/>
      <c r="BN988" s="430"/>
      <c r="BO988" s="3"/>
      <c r="BP988" s="3"/>
      <c r="BQ988" s="3"/>
      <c r="BR988" s="3"/>
    </row>
    <row r="989" spans="1:70" ht="13.5" customHeight="1" x14ac:dyDescent="0.2">
      <c r="A989" s="1"/>
      <c r="B989" s="1"/>
      <c r="C989" s="2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  <c r="BK989" s="3"/>
      <c r="BL989" s="3"/>
      <c r="BM989" s="3"/>
      <c r="BN989" s="430"/>
      <c r="BO989" s="3"/>
      <c r="BP989" s="3"/>
      <c r="BQ989" s="3"/>
      <c r="BR989" s="3"/>
    </row>
    <row r="990" spans="1:70" ht="13.5" customHeight="1" x14ac:dyDescent="0.2">
      <c r="A990" s="1"/>
      <c r="B990" s="1"/>
      <c r="C990" s="2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  <c r="BE990" s="3"/>
      <c r="BF990" s="3"/>
      <c r="BG990" s="3"/>
      <c r="BH990" s="3"/>
      <c r="BI990" s="3"/>
      <c r="BJ990" s="3"/>
      <c r="BK990" s="3"/>
      <c r="BL990" s="3"/>
      <c r="BM990" s="3"/>
      <c r="BN990" s="430"/>
      <c r="BO990" s="3"/>
      <c r="BP990" s="3"/>
      <c r="BQ990" s="3"/>
      <c r="BR990" s="3"/>
    </row>
    <row r="991" spans="1:70" ht="13.5" customHeight="1" x14ac:dyDescent="0.2">
      <c r="A991" s="1"/>
      <c r="B991" s="1"/>
      <c r="C991" s="2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  <c r="BE991" s="3"/>
      <c r="BF991" s="3"/>
      <c r="BG991" s="3"/>
      <c r="BH991" s="3"/>
      <c r="BI991" s="3"/>
      <c r="BJ991" s="3"/>
      <c r="BK991" s="3"/>
      <c r="BL991" s="3"/>
      <c r="BM991" s="3"/>
      <c r="BN991" s="430"/>
      <c r="BO991" s="3"/>
      <c r="BP991" s="3"/>
      <c r="BQ991" s="3"/>
      <c r="BR991" s="3"/>
    </row>
    <row r="992" spans="1:70" ht="13.5" customHeight="1" x14ac:dyDescent="0.2">
      <c r="A992" s="1"/>
      <c r="B992" s="1"/>
      <c r="C992" s="2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  <c r="BK992" s="3"/>
      <c r="BL992" s="3"/>
      <c r="BM992" s="3"/>
      <c r="BN992" s="430"/>
      <c r="BO992" s="3"/>
      <c r="BP992" s="3"/>
      <c r="BQ992" s="3"/>
      <c r="BR992" s="3"/>
    </row>
    <row r="993" spans="1:70" ht="13.5" customHeight="1" x14ac:dyDescent="0.2">
      <c r="A993" s="1"/>
      <c r="B993" s="1"/>
      <c r="C993" s="2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  <c r="BD993" s="3"/>
      <c r="BE993" s="3"/>
      <c r="BF993" s="3"/>
      <c r="BG993" s="3"/>
      <c r="BH993" s="3"/>
      <c r="BI993" s="3"/>
      <c r="BJ993" s="3"/>
      <c r="BK993" s="3"/>
      <c r="BL993" s="3"/>
      <c r="BM993" s="3"/>
      <c r="BN993" s="430"/>
      <c r="BO993" s="3"/>
      <c r="BP993" s="3"/>
      <c r="BQ993" s="3"/>
      <c r="BR993" s="3"/>
    </row>
    <row r="994" spans="1:70" ht="13.5" customHeight="1" x14ac:dyDescent="0.2">
      <c r="A994" s="1"/>
      <c r="B994" s="1"/>
      <c r="C994" s="2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  <c r="BD994" s="3"/>
      <c r="BE994" s="3"/>
      <c r="BF994" s="3"/>
      <c r="BG994" s="3"/>
      <c r="BH994" s="3"/>
      <c r="BI994" s="3"/>
      <c r="BJ994" s="3"/>
      <c r="BK994" s="3"/>
      <c r="BL994" s="3"/>
      <c r="BM994" s="3"/>
      <c r="BN994" s="430"/>
      <c r="BO994" s="3"/>
      <c r="BP994" s="3"/>
      <c r="BQ994" s="3"/>
      <c r="BR994" s="3"/>
    </row>
    <row r="995" spans="1:70" ht="13.5" customHeight="1" x14ac:dyDescent="0.2">
      <c r="A995" s="1"/>
      <c r="B995" s="1"/>
      <c r="C995" s="2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  <c r="BD995" s="3"/>
      <c r="BE995" s="3"/>
      <c r="BF995" s="3"/>
      <c r="BG995" s="3"/>
      <c r="BH995" s="3"/>
      <c r="BI995" s="3"/>
      <c r="BJ995" s="3"/>
      <c r="BK995" s="3"/>
      <c r="BL995" s="3"/>
      <c r="BM995" s="3"/>
      <c r="BN995" s="430"/>
      <c r="BO995" s="3"/>
      <c r="BP995" s="3"/>
      <c r="BQ995" s="3"/>
      <c r="BR995" s="3"/>
    </row>
    <row r="996" spans="1:70" ht="13.5" customHeight="1" x14ac:dyDescent="0.2">
      <c r="A996" s="1"/>
      <c r="B996" s="1"/>
      <c r="C996" s="2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  <c r="BD996" s="3"/>
      <c r="BE996" s="3"/>
      <c r="BF996" s="3"/>
      <c r="BG996" s="3"/>
      <c r="BH996" s="3"/>
      <c r="BI996" s="3"/>
      <c r="BJ996" s="3"/>
      <c r="BK996" s="3"/>
      <c r="BL996" s="3"/>
      <c r="BM996" s="3"/>
      <c r="BN996" s="430"/>
      <c r="BO996" s="3"/>
      <c r="BP996" s="3"/>
      <c r="BQ996" s="3"/>
      <c r="BR996" s="3"/>
    </row>
    <row r="997" spans="1:70" ht="13.5" customHeight="1" x14ac:dyDescent="0.2">
      <c r="A997" s="1"/>
      <c r="B997" s="1"/>
      <c r="C997" s="2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  <c r="BD997" s="3"/>
      <c r="BE997" s="3"/>
      <c r="BF997" s="3"/>
      <c r="BG997" s="3"/>
      <c r="BH997" s="3"/>
      <c r="BI997" s="3"/>
      <c r="BJ997" s="3"/>
      <c r="BK997" s="3"/>
      <c r="BL997" s="3"/>
      <c r="BM997" s="3"/>
      <c r="BN997" s="430"/>
      <c r="BO997" s="3"/>
      <c r="BP997" s="3"/>
      <c r="BQ997" s="3"/>
      <c r="BR997" s="3"/>
    </row>
    <row r="998" spans="1:70" ht="13.5" customHeight="1" x14ac:dyDescent="0.2">
      <c r="A998" s="1"/>
      <c r="B998" s="1"/>
      <c r="C998" s="2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  <c r="BD998" s="3"/>
      <c r="BE998" s="3"/>
      <c r="BF998" s="3"/>
      <c r="BG998" s="3"/>
      <c r="BH998" s="3"/>
      <c r="BI998" s="3"/>
      <c r="BJ998" s="3"/>
      <c r="BK998" s="3"/>
      <c r="BL998" s="3"/>
      <c r="BM998" s="3"/>
      <c r="BN998" s="430"/>
      <c r="BO998" s="3"/>
      <c r="BP998" s="3"/>
      <c r="BQ998" s="3"/>
      <c r="BR998" s="3"/>
    </row>
    <row r="999" spans="1:70" ht="13.5" customHeight="1" x14ac:dyDescent="0.2">
      <c r="A999" s="1"/>
      <c r="B999" s="1"/>
      <c r="C999" s="2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  <c r="BD999" s="3"/>
      <c r="BE999" s="3"/>
      <c r="BF999" s="3"/>
      <c r="BG999" s="3"/>
      <c r="BH999" s="3"/>
      <c r="BI999" s="3"/>
      <c r="BJ999" s="3"/>
      <c r="BK999" s="3"/>
      <c r="BL999" s="3"/>
      <c r="BM999" s="3"/>
      <c r="BN999" s="430"/>
      <c r="BO999" s="3"/>
      <c r="BP999" s="3"/>
      <c r="BQ999" s="3"/>
      <c r="BR999" s="3"/>
    </row>
    <row r="1000" spans="1:70" ht="13.5" customHeight="1" x14ac:dyDescent="0.2">
      <c r="A1000" s="1"/>
      <c r="B1000" s="1"/>
      <c r="C1000" s="2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  <c r="BC1000" s="3"/>
      <c r="BD1000" s="3"/>
      <c r="BE1000" s="3"/>
      <c r="BF1000" s="3"/>
      <c r="BG1000" s="3"/>
      <c r="BH1000" s="3"/>
      <c r="BI1000" s="3"/>
      <c r="BJ1000" s="3"/>
      <c r="BK1000" s="3"/>
      <c r="BL1000" s="3"/>
      <c r="BM1000" s="3"/>
      <c r="BN1000" s="430"/>
      <c r="BO1000" s="3"/>
      <c r="BP1000" s="3"/>
      <c r="BQ1000" s="3"/>
      <c r="BR1000" s="3"/>
    </row>
    <row r="1001" spans="1:70" ht="13.5" customHeight="1" x14ac:dyDescent="0.2">
      <c r="A1001" s="1"/>
      <c r="B1001" s="1"/>
      <c r="C1001" s="2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  <c r="AX1001" s="3"/>
      <c r="AY1001" s="3"/>
      <c r="AZ1001" s="3"/>
      <c r="BA1001" s="3"/>
      <c r="BB1001" s="3"/>
      <c r="BC1001" s="3"/>
      <c r="BD1001" s="3"/>
      <c r="BE1001" s="3"/>
      <c r="BF1001" s="3"/>
      <c r="BG1001" s="3"/>
      <c r="BH1001" s="3"/>
      <c r="BI1001" s="3"/>
      <c r="BJ1001" s="3"/>
      <c r="BK1001" s="3"/>
      <c r="BL1001" s="3"/>
      <c r="BM1001" s="3"/>
      <c r="BN1001" s="430"/>
      <c r="BO1001" s="3"/>
      <c r="BP1001" s="3"/>
      <c r="BQ1001" s="3"/>
      <c r="BR1001" s="3"/>
    </row>
    <row r="1002" spans="1:70" ht="13.5" customHeight="1" x14ac:dyDescent="0.2">
      <c r="A1002" s="1"/>
      <c r="B1002" s="1"/>
      <c r="C1002" s="2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  <c r="AU1002" s="3"/>
      <c r="AV1002" s="3"/>
      <c r="AW1002" s="3"/>
      <c r="AX1002" s="3"/>
      <c r="AY1002" s="3"/>
      <c r="AZ1002" s="3"/>
      <c r="BA1002" s="3"/>
      <c r="BB1002" s="3"/>
      <c r="BC1002" s="3"/>
      <c r="BD1002" s="3"/>
      <c r="BE1002" s="3"/>
      <c r="BF1002" s="3"/>
      <c r="BG1002" s="3"/>
      <c r="BH1002" s="3"/>
      <c r="BI1002" s="3"/>
      <c r="BJ1002" s="3"/>
      <c r="BK1002" s="3"/>
      <c r="BL1002" s="3"/>
      <c r="BM1002" s="3"/>
      <c r="BN1002" s="430"/>
      <c r="BO1002" s="3"/>
      <c r="BP1002" s="3"/>
      <c r="BQ1002" s="3"/>
      <c r="BR1002" s="3"/>
    </row>
    <row r="1003" spans="1:70" ht="13.5" customHeight="1" x14ac:dyDescent="0.2">
      <c r="A1003" s="1"/>
      <c r="B1003" s="1"/>
      <c r="C1003" s="2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  <c r="AU1003" s="3"/>
      <c r="AV1003" s="3"/>
      <c r="AW1003" s="3"/>
      <c r="AX1003" s="3"/>
      <c r="AY1003" s="3"/>
      <c r="AZ1003" s="3"/>
      <c r="BA1003" s="3"/>
      <c r="BB1003" s="3"/>
      <c r="BC1003" s="3"/>
      <c r="BD1003" s="3"/>
      <c r="BE1003" s="3"/>
      <c r="BF1003" s="3"/>
      <c r="BG1003" s="3"/>
      <c r="BH1003" s="3"/>
      <c r="BI1003" s="3"/>
      <c r="BJ1003" s="3"/>
      <c r="BK1003" s="3"/>
      <c r="BL1003" s="3"/>
      <c r="BM1003" s="3"/>
      <c r="BN1003" s="430"/>
      <c r="BO1003" s="3"/>
      <c r="BP1003" s="3"/>
      <c r="BQ1003" s="3"/>
      <c r="BR1003" s="3"/>
    </row>
    <row r="1004" spans="1:70" ht="13.5" customHeight="1" x14ac:dyDescent="0.2">
      <c r="A1004" s="1"/>
      <c r="B1004" s="1"/>
      <c r="C1004" s="2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  <c r="AT1004" s="3"/>
      <c r="AU1004" s="3"/>
      <c r="AV1004" s="3"/>
      <c r="AW1004" s="3"/>
      <c r="AX1004" s="3"/>
      <c r="AY1004" s="3"/>
      <c r="AZ1004" s="3"/>
      <c r="BA1004" s="3"/>
      <c r="BB1004" s="3"/>
      <c r="BC1004" s="3"/>
      <c r="BD1004" s="3"/>
      <c r="BE1004" s="3"/>
      <c r="BF1004" s="3"/>
      <c r="BG1004" s="3"/>
      <c r="BH1004" s="3"/>
      <c r="BI1004" s="3"/>
      <c r="BJ1004" s="3"/>
      <c r="BK1004" s="3"/>
      <c r="BL1004" s="3"/>
      <c r="BM1004" s="3"/>
      <c r="BN1004" s="430"/>
      <c r="BO1004" s="3"/>
      <c r="BP1004" s="3"/>
      <c r="BQ1004" s="3"/>
      <c r="BR1004" s="3"/>
    </row>
    <row r="1005" spans="1:70" ht="13.5" customHeight="1" x14ac:dyDescent="0.2">
      <c r="A1005" s="1"/>
      <c r="B1005" s="1"/>
      <c r="C1005" s="2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  <c r="AT1005" s="3"/>
      <c r="AU1005" s="3"/>
      <c r="AV1005" s="3"/>
      <c r="AW1005" s="3"/>
      <c r="AX1005" s="3"/>
      <c r="AY1005" s="3"/>
      <c r="AZ1005" s="3"/>
      <c r="BA1005" s="3"/>
      <c r="BB1005" s="3"/>
      <c r="BC1005" s="3"/>
      <c r="BD1005" s="3"/>
      <c r="BE1005" s="3"/>
      <c r="BF1005" s="3"/>
      <c r="BG1005" s="3"/>
      <c r="BH1005" s="3"/>
      <c r="BI1005" s="3"/>
      <c r="BJ1005" s="3"/>
      <c r="BK1005" s="3"/>
      <c r="BL1005" s="3"/>
      <c r="BM1005" s="3"/>
      <c r="BN1005" s="430"/>
      <c r="BO1005" s="3"/>
      <c r="BP1005" s="3"/>
      <c r="BQ1005" s="3"/>
      <c r="BR1005" s="3"/>
    </row>
    <row r="1006" spans="1:70" ht="13.5" customHeight="1" x14ac:dyDescent="0.2">
      <c r="A1006" s="1"/>
      <c r="B1006" s="1"/>
      <c r="C1006" s="2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  <c r="AN1006" s="3"/>
      <c r="AO1006" s="3"/>
      <c r="AP1006" s="3"/>
      <c r="AQ1006" s="3"/>
      <c r="AR1006" s="3"/>
      <c r="AS1006" s="3"/>
      <c r="AT1006" s="3"/>
      <c r="AU1006" s="3"/>
      <c r="AV1006" s="3"/>
      <c r="AW1006" s="3"/>
      <c r="AX1006" s="3"/>
      <c r="AY1006" s="3"/>
      <c r="AZ1006" s="3"/>
      <c r="BA1006" s="3"/>
      <c r="BB1006" s="3"/>
      <c r="BC1006" s="3"/>
      <c r="BD1006" s="3"/>
      <c r="BE1006" s="3"/>
      <c r="BF1006" s="3"/>
      <c r="BG1006" s="3"/>
      <c r="BH1006" s="3"/>
      <c r="BI1006" s="3"/>
      <c r="BJ1006" s="3"/>
      <c r="BK1006" s="3"/>
      <c r="BL1006" s="3"/>
      <c r="BM1006" s="3"/>
      <c r="BN1006" s="430"/>
      <c r="BO1006" s="3"/>
      <c r="BP1006" s="3"/>
      <c r="BQ1006" s="3"/>
      <c r="BR1006" s="3"/>
    </row>
    <row r="1007" spans="1:70" ht="13.5" customHeight="1" x14ac:dyDescent="0.2">
      <c r="A1007" s="1"/>
      <c r="B1007" s="1"/>
      <c r="C1007" s="2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  <c r="AJ1007" s="3"/>
      <c r="AK1007" s="3"/>
      <c r="AL1007" s="3"/>
      <c r="AM1007" s="3"/>
      <c r="AN1007" s="3"/>
      <c r="AO1007" s="3"/>
      <c r="AP1007" s="3"/>
      <c r="AQ1007" s="3"/>
      <c r="AR1007" s="3"/>
      <c r="AS1007" s="3"/>
      <c r="AT1007" s="3"/>
      <c r="AU1007" s="3"/>
      <c r="AV1007" s="3"/>
      <c r="AW1007" s="3"/>
      <c r="AX1007" s="3"/>
      <c r="AY1007" s="3"/>
      <c r="AZ1007" s="3"/>
      <c r="BA1007" s="3"/>
      <c r="BB1007" s="3"/>
      <c r="BC1007" s="3"/>
      <c r="BD1007" s="3"/>
      <c r="BE1007" s="3"/>
      <c r="BF1007" s="3"/>
      <c r="BG1007" s="3"/>
      <c r="BH1007" s="3"/>
      <c r="BI1007" s="3"/>
      <c r="BJ1007" s="3"/>
      <c r="BK1007" s="3"/>
      <c r="BL1007" s="3"/>
      <c r="BM1007" s="3"/>
      <c r="BN1007" s="430"/>
      <c r="BO1007" s="3"/>
      <c r="BP1007" s="3"/>
      <c r="BQ1007" s="3"/>
      <c r="BR1007" s="3"/>
    </row>
    <row r="1008" spans="1:70" ht="13.5" customHeight="1" x14ac:dyDescent="0.2">
      <c r="A1008" s="1"/>
      <c r="B1008" s="1"/>
      <c r="C1008" s="2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  <c r="AI1008" s="3"/>
      <c r="AJ1008" s="3"/>
      <c r="AK1008" s="3"/>
      <c r="AL1008" s="3"/>
      <c r="AM1008" s="3"/>
      <c r="AN1008" s="3"/>
      <c r="AO1008" s="3"/>
      <c r="AP1008" s="3"/>
      <c r="AQ1008" s="3"/>
      <c r="AR1008" s="3"/>
      <c r="AS1008" s="3"/>
      <c r="AT1008" s="3"/>
      <c r="AU1008" s="3"/>
      <c r="AV1008" s="3"/>
      <c r="AW1008" s="3"/>
      <c r="AX1008" s="3"/>
      <c r="AY1008" s="3"/>
      <c r="AZ1008" s="3"/>
      <c r="BA1008" s="3"/>
      <c r="BB1008" s="3"/>
      <c r="BC1008" s="3"/>
      <c r="BD1008" s="3"/>
      <c r="BE1008" s="3"/>
      <c r="BF1008" s="3"/>
      <c r="BG1008" s="3"/>
      <c r="BH1008" s="3"/>
      <c r="BI1008" s="3"/>
      <c r="BJ1008" s="3"/>
      <c r="BK1008" s="3"/>
      <c r="BL1008" s="3"/>
      <c r="BM1008" s="3"/>
      <c r="BN1008" s="430"/>
      <c r="BO1008" s="3"/>
      <c r="BP1008" s="3"/>
      <c r="BQ1008" s="3"/>
      <c r="BR1008" s="3"/>
    </row>
    <row r="1009" spans="1:70" ht="13.5" customHeight="1" x14ac:dyDescent="0.2">
      <c r="A1009" s="1"/>
      <c r="B1009" s="1"/>
      <c r="C1009" s="2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  <c r="AI1009" s="3"/>
      <c r="AJ1009" s="3"/>
      <c r="AK1009" s="3"/>
      <c r="AL1009" s="3"/>
      <c r="AM1009" s="3"/>
      <c r="AN1009" s="3"/>
      <c r="AO1009" s="3"/>
      <c r="AP1009" s="3"/>
      <c r="AQ1009" s="3"/>
      <c r="AR1009" s="3"/>
      <c r="AS1009" s="3"/>
      <c r="AT1009" s="3"/>
      <c r="AU1009" s="3"/>
      <c r="AV1009" s="3"/>
      <c r="AW1009" s="3"/>
      <c r="AX1009" s="3"/>
      <c r="AY1009" s="3"/>
      <c r="AZ1009" s="3"/>
      <c r="BA1009" s="3"/>
      <c r="BB1009" s="3"/>
      <c r="BC1009" s="3"/>
      <c r="BD1009" s="3"/>
      <c r="BE1009" s="3"/>
      <c r="BF1009" s="3"/>
      <c r="BG1009" s="3"/>
      <c r="BH1009" s="3"/>
      <c r="BI1009" s="3"/>
      <c r="BJ1009" s="3"/>
      <c r="BK1009" s="3"/>
      <c r="BL1009" s="3"/>
      <c r="BM1009" s="3"/>
      <c r="BN1009" s="430"/>
      <c r="BO1009" s="3"/>
      <c r="BP1009" s="3"/>
      <c r="BQ1009" s="3"/>
      <c r="BR1009" s="3"/>
    </row>
    <row r="1010" spans="1:70" ht="13.5" customHeight="1" x14ac:dyDescent="0.2">
      <c r="A1010" s="1"/>
      <c r="B1010" s="1"/>
      <c r="C1010" s="2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  <c r="AJ1010" s="3"/>
      <c r="AK1010" s="3"/>
      <c r="AL1010" s="3"/>
      <c r="AM1010" s="3"/>
      <c r="AN1010" s="3"/>
      <c r="AO1010" s="3"/>
      <c r="AP1010" s="3"/>
      <c r="AQ1010" s="3"/>
      <c r="AR1010" s="3"/>
      <c r="AS1010" s="3"/>
      <c r="AT1010" s="3"/>
      <c r="AU1010" s="3"/>
      <c r="AV1010" s="3"/>
      <c r="AW1010" s="3"/>
      <c r="AX1010" s="3"/>
      <c r="AY1010" s="3"/>
      <c r="AZ1010" s="3"/>
      <c r="BA1010" s="3"/>
      <c r="BB1010" s="3"/>
      <c r="BC1010" s="3"/>
      <c r="BD1010" s="3"/>
      <c r="BE1010" s="3"/>
      <c r="BF1010" s="3"/>
      <c r="BG1010" s="3"/>
      <c r="BH1010" s="3"/>
      <c r="BI1010" s="3"/>
      <c r="BJ1010" s="3"/>
      <c r="BK1010" s="3"/>
      <c r="BL1010" s="3"/>
      <c r="BM1010" s="3"/>
      <c r="BN1010" s="430"/>
      <c r="BO1010" s="3"/>
      <c r="BP1010" s="3"/>
      <c r="BQ1010" s="3"/>
      <c r="BR1010" s="3"/>
    </row>
    <row r="1011" spans="1:70" ht="13.5" customHeight="1" x14ac:dyDescent="0.2">
      <c r="A1011" s="1"/>
      <c r="B1011" s="1"/>
      <c r="C1011" s="2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  <c r="AI1011" s="3"/>
      <c r="AJ1011" s="3"/>
      <c r="AK1011" s="3"/>
      <c r="AL1011" s="3"/>
      <c r="AM1011" s="3"/>
      <c r="AN1011" s="3"/>
      <c r="AO1011" s="3"/>
      <c r="AP1011" s="3"/>
      <c r="AQ1011" s="3"/>
      <c r="AR1011" s="3"/>
      <c r="AS1011" s="3"/>
      <c r="AT1011" s="3"/>
      <c r="AU1011" s="3"/>
      <c r="AV1011" s="3"/>
      <c r="AW1011" s="3"/>
      <c r="AX1011" s="3"/>
      <c r="AY1011" s="3"/>
      <c r="AZ1011" s="3"/>
      <c r="BA1011" s="3"/>
      <c r="BB1011" s="3"/>
      <c r="BC1011" s="3"/>
      <c r="BD1011" s="3"/>
      <c r="BE1011" s="3"/>
      <c r="BF1011" s="3"/>
      <c r="BG1011" s="3"/>
      <c r="BH1011" s="3"/>
      <c r="BI1011" s="3"/>
      <c r="BJ1011" s="3"/>
      <c r="BK1011" s="3"/>
      <c r="BL1011" s="3"/>
      <c r="BM1011" s="3"/>
      <c r="BN1011" s="430"/>
      <c r="BO1011" s="3"/>
      <c r="BP1011" s="3"/>
      <c r="BQ1011" s="3"/>
      <c r="BR1011" s="3"/>
    </row>
    <row r="1012" spans="1:70" ht="13.5" customHeight="1" x14ac:dyDescent="0.2">
      <c r="A1012" s="1"/>
      <c r="B1012" s="1"/>
      <c r="C1012" s="2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  <c r="AI1012" s="3"/>
      <c r="AJ1012" s="3"/>
      <c r="AK1012" s="3"/>
      <c r="AL1012" s="3"/>
      <c r="AM1012" s="3"/>
      <c r="AN1012" s="3"/>
      <c r="AO1012" s="3"/>
      <c r="AP1012" s="3"/>
      <c r="AQ1012" s="3"/>
      <c r="AR1012" s="3"/>
      <c r="AS1012" s="3"/>
      <c r="AT1012" s="3"/>
      <c r="AU1012" s="3"/>
      <c r="AV1012" s="3"/>
      <c r="AW1012" s="3"/>
      <c r="AX1012" s="3"/>
      <c r="AY1012" s="3"/>
      <c r="AZ1012" s="3"/>
      <c r="BA1012" s="3"/>
      <c r="BB1012" s="3"/>
      <c r="BC1012" s="3"/>
      <c r="BD1012" s="3"/>
      <c r="BE1012" s="3"/>
      <c r="BF1012" s="3"/>
      <c r="BG1012" s="3"/>
      <c r="BH1012" s="3"/>
      <c r="BI1012" s="3"/>
      <c r="BJ1012" s="3"/>
      <c r="BK1012" s="3"/>
      <c r="BL1012" s="3"/>
      <c r="BM1012" s="3"/>
      <c r="BN1012" s="430"/>
      <c r="BO1012" s="3"/>
      <c r="BP1012" s="3"/>
      <c r="BQ1012" s="3"/>
      <c r="BR1012" s="3"/>
    </row>
    <row r="1013" spans="1:70" ht="13.5" customHeight="1" x14ac:dyDescent="0.2">
      <c r="A1013" s="1"/>
      <c r="B1013" s="1"/>
      <c r="C1013" s="2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  <c r="AI1013" s="3"/>
      <c r="AJ1013" s="3"/>
      <c r="AK1013" s="3"/>
      <c r="AL1013" s="3"/>
      <c r="AM1013" s="3"/>
      <c r="AN1013" s="3"/>
      <c r="AO1013" s="3"/>
      <c r="AP1013" s="3"/>
      <c r="AQ1013" s="3"/>
      <c r="AR1013" s="3"/>
      <c r="AS1013" s="3"/>
      <c r="AT1013" s="3"/>
      <c r="AU1013" s="3"/>
      <c r="AV1013" s="3"/>
      <c r="AW1013" s="3"/>
      <c r="AX1013" s="3"/>
      <c r="AY1013" s="3"/>
      <c r="AZ1013" s="3"/>
      <c r="BA1013" s="3"/>
      <c r="BB1013" s="3"/>
      <c r="BC1013" s="3"/>
      <c r="BD1013" s="3"/>
      <c r="BE1013" s="3"/>
      <c r="BF1013" s="3"/>
      <c r="BG1013" s="3"/>
      <c r="BH1013" s="3"/>
      <c r="BI1013" s="3"/>
      <c r="BJ1013" s="3"/>
      <c r="BK1013" s="3"/>
      <c r="BL1013" s="3"/>
      <c r="BM1013" s="3"/>
      <c r="BN1013" s="430"/>
      <c r="BO1013" s="3"/>
      <c r="BP1013" s="3"/>
      <c r="BQ1013" s="3"/>
      <c r="BR1013" s="3"/>
    </row>
    <row r="1014" spans="1:70" ht="13.5" customHeight="1" x14ac:dyDescent="0.2">
      <c r="A1014" s="1"/>
      <c r="B1014" s="1"/>
      <c r="C1014" s="2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  <c r="AI1014" s="3"/>
      <c r="AJ1014" s="3"/>
      <c r="AK1014" s="3"/>
      <c r="AL1014" s="3"/>
      <c r="AM1014" s="3"/>
      <c r="AN1014" s="3"/>
      <c r="AO1014" s="3"/>
      <c r="AP1014" s="3"/>
      <c r="AQ1014" s="3"/>
      <c r="AR1014" s="3"/>
      <c r="AS1014" s="3"/>
      <c r="AT1014" s="3"/>
      <c r="AU1014" s="3"/>
      <c r="AV1014" s="3"/>
      <c r="AW1014" s="3"/>
      <c r="AX1014" s="3"/>
      <c r="AY1014" s="3"/>
      <c r="AZ1014" s="3"/>
      <c r="BA1014" s="3"/>
      <c r="BB1014" s="3"/>
      <c r="BC1014" s="3"/>
      <c r="BD1014" s="3"/>
      <c r="BE1014" s="3"/>
      <c r="BF1014" s="3"/>
      <c r="BG1014" s="3"/>
      <c r="BH1014" s="3"/>
      <c r="BI1014" s="3"/>
      <c r="BJ1014" s="3"/>
      <c r="BK1014" s="3"/>
      <c r="BL1014" s="3"/>
      <c r="BM1014" s="3"/>
      <c r="BN1014" s="430"/>
      <c r="BO1014" s="3"/>
      <c r="BP1014" s="3"/>
      <c r="BQ1014" s="3"/>
      <c r="BR1014" s="3"/>
    </row>
    <row r="1015" spans="1:70" ht="13.5" customHeight="1" x14ac:dyDescent="0.2">
      <c r="A1015" s="1"/>
      <c r="B1015" s="1"/>
      <c r="C1015" s="2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  <c r="AI1015" s="3"/>
      <c r="AJ1015" s="3"/>
      <c r="AK1015" s="3"/>
      <c r="AL1015" s="3"/>
      <c r="AM1015" s="3"/>
      <c r="AN1015" s="3"/>
      <c r="AO1015" s="3"/>
      <c r="AP1015" s="3"/>
      <c r="AQ1015" s="3"/>
      <c r="AR1015" s="3"/>
      <c r="AS1015" s="3"/>
      <c r="AT1015" s="3"/>
      <c r="AU1015" s="3"/>
      <c r="AV1015" s="3"/>
      <c r="AW1015" s="3"/>
      <c r="AX1015" s="3"/>
      <c r="AY1015" s="3"/>
      <c r="AZ1015" s="3"/>
      <c r="BA1015" s="3"/>
      <c r="BB1015" s="3"/>
      <c r="BC1015" s="3"/>
      <c r="BD1015" s="3"/>
      <c r="BE1015" s="3"/>
      <c r="BF1015" s="3"/>
      <c r="BG1015" s="3"/>
      <c r="BH1015" s="3"/>
      <c r="BI1015" s="3"/>
      <c r="BJ1015" s="3"/>
      <c r="BK1015" s="3"/>
      <c r="BL1015" s="3"/>
      <c r="BM1015" s="3"/>
      <c r="BN1015" s="430"/>
      <c r="BO1015" s="3"/>
      <c r="BP1015" s="3"/>
      <c r="BQ1015" s="3"/>
      <c r="BR1015" s="3"/>
    </row>
    <row r="1016" spans="1:70" ht="13.5" customHeight="1" x14ac:dyDescent="0.2">
      <c r="A1016" s="1"/>
      <c r="B1016" s="1"/>
      <c r="C1016" s="2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  <c r="AI1016" s="3"/>
      <c r="AJ1016" s="3"/>
      <c r="AK1016" s="3"/>
      <c r="AL1016" s="3"/>
      <c r="AM1016" s="3"/>
      <c r="AN1016" s="3"/>
      <c r="AO1016" s="3"/>
      <c r="AP1016" s="3"/>
      <c r="AQ1016" s="3"/>
      <c r="AR1016" s="3"/>
      <c r="AS1016" s="3"/>
      <c r="AT1016" s="3"/>
      <c r="AU1016" s="3"/>
      <c r="AV1016" s="3"/>
      <c r="AW1016" s="3"/>
      <c r="AX1016" s="3"/>
      <c r="AY1016" s="3"/>
      <c r="AZ1016" s="3"/>
      <c r="BA1016" s="3"/>
      <c r="BB1016" s="3"/>
      <c r="BC1016" s="3"/>
      <c r="BD1016" s="3"/>
      <c r="BE1016" s="3"/>
      <c r="BF1016" s="3"/>
      <c r="BG1016" s="3"/>
      <c r="BH1016" s="3"/>
      <c r="BI1016" s="3"/>
      <c r="BJ1016" s="3"/>
      <c r="BK1016" s="3"/>
      <c r="BL1016" s="3"/>
      <c r="BM1016" s="3"/>
      <c r="BN1016" s="430"/>
      <c r="BO1016" s="3"/>
      <c r="BP1016" s="3"/>
      <c r="BQ1016" s="3"/>
      <c r="BR1016" s="3"/>
    </row>
    <row r="1017" spans="1:70" ht="13.5" customHeight="1" x14ac:dyDescent="0.2">
      <c r="A1017" s="1"/>
      <c r="B1017" s="1"/>
      <c r="C1017" s="2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  <c r="AE1017" s="3"/>
      <c r="AF1017" s="3"/>
      <c r="AG1017" s="3"/>
      <c r="AH1017" s="3"/>
      <c r="AI1017" s="3"/>
      <c r="AJ1017" s="3"/>
      <c r="AK1017" s="3"/>
      <c r="AL1017" s="3"/>
      <c r="AM1017" s="3"/>
      <c r="AN1017" s="3"/>
      <c r="AO1017" s="3"/>
      <c r="AP1017" s="3"/>
      <c r="AQ1017" s="3"/>
      <c r="AR1017" s="3"/>
      <c r="AS1017" s="3"/>
      <c r="AT1017" s="3"/>
      <c r="AU1017" s="3"/>
      <c r="AV1017" s="3"/>
      <c r="AW1017" s="3"/>
      <c r="AX1017" s="3"/>
      <c r="AY1017" s="3"/>
      <c r="AZ1017" s="3"/>
      <c r="BA1017" s="3"/>
      <c r="BB1017" s="3"/>
      <c r="BC1017" s="3"/>
      <c r="BD1017" s="3"/>
      <c r="BE1017" s="3"/>
      <c r="BF1017" s="3"/>
      <c r="BG1017" s="3"/>
      <c r="BH1017" s="3"/>
      <c r="BI1017" s="3"/>
      <c r="BJ1017" s="3"/>
      <c r="BK1017" s="3"/>
      <c r="BL1017" s="3"/>
      <c r="BM1017" s="3"/>
      <c r="BN1017" s="430"/>
      <c r="BO1017" s="3"/>
      <c r="BP1017" s="3"/>
      <c r="BQ1017" s="3"/>
      <c r="BR1017" s="3"/>
    </row>
    <row r="1018" spans="1:70" ht="13.5" customHeight="1" x14ac:dyDescent="0.2">
      <c r="A1018" s="1"/>
      <c r="B1018" s="1"/>
      <c r="C1018" s="2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  <c r="AI1018" s="3"/>
      <c r="AJ1018" s="3"/>
      <c r="AK1018" s="3"/>
      <c r="AL1018" s="3"/>
      <c r="AM1018" s="3"/>
      <c r="AN1018" s="3"/>
      <c r="AO1018" s="3"/>
      <c r="AP1018" s="3"/>
      <c r="AQ1018" s="3"/>
      <c r="AR1018" s="3"/>
      <c r="AS1018" s="3"/>
      <c r="AT1018" s="3"/>
      <c r="AU1018" s="3"/>
      <c r="AV1018" s="3"/>
      <c r="AW1018" s="3"/>
      <c r="AX1018" s="3"/>
      <c r="AY1018" s="3"/>
      <c r="AZ1018" s="3"/>
      <c r="BA1018" s="3"/>
      <c r="BB1018" s="3"/>
      <c r="BC1018" s="3"/>
      <c r="BD1018" s="3"/>
      <c r="BE1018" s="3"/>
      <c r="BF1018" s="3"/>
      <c r="BG1018" s="3"/>
      <c r="BH1018" s="3"/>
      <c r="BI1018" s="3"/>
      <c r="BJ1018" s="3"/>
      <c r="BK1018" s="3"/>
      <c r="BL1018" s="3"/>
      <c r="BM1018" s="3"/>
      <c r="BN1018" s="430"/>
      <c r="BO1018" s="3"/>
      <c r="BP1018" s="3"/>
      <c r="BQ1018" s="3"/>
      <c r="BR1018" s="3"/>
    </row>
    <row r="1019" spans="1:70" ht="13.5" customHeight="1" x14ac:dyDescent="0.2">
      <c r="A1019" s="1"/>
      <c r="B1019" s="1"/>
      <c r="C1019" s="2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  <c r="AI1019" s="3"/>
      <c r="AJ1019" s="3"/>
      <c r="AK1019" s="3"/>
      <c r="AL1019" s="3"/>
      <c r="AM1019" s="3"/>
      <c r="AN1019" s="3"/>
      <c r="AO1019" s="3"/>
      <c r="AP1019" s="3"/>
      <c r="AQ1019" s="3"/>
      <c r="AR1019" s="3"/>
      <c r="AS1019" s="3"/>
      <c r="AT1019" s="3"/>
      <c r="AU1019" s="3"/>
      <c r="AV1019" s="3"/>
      <c r="AW1019" s="3"/>
      <c r="AX1019" s="3"/>
      <c r="AY1019" s="3"/>
      <c r="AZ1019" s="3"/>
      <c r="BA1019" s="3"/>
      <c r="BB1019" s="3"/>
      <c r="BC1019" s="3"/>
      <c r="BD1019" s="3"/>
      <c r="BE1019" s="3"/>
      <c r="BF1019" s="3"/>
      <c r="BG1019" s="3"/>
      <c r="BH1019" s="3"/>
      <c r="BI1019" s="3"/>
      <c r="BJ1019" s="3"/>
      <c r="BK1019" s="3"/>
      <c r="BL1019" s="3"/>
      <c r="BM1019" s="3"/>
      <c r="BN1019" s="430"/>
      <c r="BO1019" s="3"/>
      <c r="BP1019" s="3"/>
      <c r="BQ1019" s="3"/>
      <c r="BR1019" s="3"/>
    </row>
    <row r="1020" spans="1:70" ht="13.5" customHeight="1" x14ac:dyDescent="0.2">
      <c r="A1020" s="1"/>
      <c r="B1020" s="1"/>
      <c r="C1020" s="2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  <c r="AI1020" s="3"/>
      <c r="AJ1020" s="3"/>
      <c r="AK1020" s="3"/>
      <c r="AL1020" s="3"/>
      <c r="AM1020" s="3"/>
      <c r="AN1020" s="3"/>
      <c r="AO1020" s="3"/>
      <c r="AP1020" s="3"/>
      <c r="AQ1020" s="3"/>
      <c r="AR1020" s="3"/>
      <c r="AS1020" s="3"/>
      <c r="AT1020" s="3"/>
      <c r="AU1020" s="3"/>
      <c r="AV1020" s="3"/>
      <c r="AW1020" s="3"/>
      <c r="AX1020" s="3"/>
      <c r="AY1020" s="3"/>
      <c r="AZ1020" s="3"/>
      <c r="BA1020" s="3"/>
      <c r="BB1020" s="3"/>
      <c r="BC1020" s="3"/>
      <c r="BD1020" s="3"/>
      <c r="BE1020" s="3"/>
      <c r="BF1020" s="3"/>
      <c r="BG1020" s="3"/>
      <c r="BH1020" s="3"/>
      <c r="BI1020" s="3"/>
      <c r="BJ1020" s="3"/>
      <c r="BK1020" s="3"/>
      <c r="BL1020" s="3"/>
      <c r="BM1020" s="3"/>
      <c r="BN1020" s="430"/>
      <c r="BO1020" s="3"/>
      <c r="BP1020" s="3"/>
      <c r="BQ1020" s="3"/>
      <c r="BR1020" s="3"/>
    </row>
    <row r="1021" spans="1:70" ht="13.5" customHeight="1" x14ac:dyDescent="0.2">
      <c r="A1021" s="1"/>
      <c r="B1021" s="1"/>
      <c r="C1021" s="2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/>
      <c r="AE1021" s="3"/>
      <c r="AF1021" s="3"/>
      <c r="AG1021" s="3"/>
      <c r="AH1021" s="3"/>
      <c r="AI1021" s="3"/>
      <c r="AJ1021" s="3"/>
      <c r="AK1021" s="3"/>
      <c r="AL1021" s="3"/>
      <c r="AM1021" s="3"/>
      <c r="AN1021" s="3"/>
      <c r="AO1021" s="3"/>
      <c r="AP1021" s="3"/>
      <c r="AQ1021" s="3"/>
      <c r="AR1021" s="3"/>
      <c r="AS1021" s="3"/>
      <c r="AT1021" s="3"/>
      <c r="AU1021" s="3"/>
      <c r="AV1021" s="3"/>
      <c r="AW1021" s="3"/>
      <c r="AX1021" s="3"/>
      <c r="AY1021" s="3"/>
      <c r="AZ1021" s="3"/>
      <c r="BA1021" s="3"/>
      <c r="BB1021" s="3"/>
      <c r="BC1021" s="3"/>
      <c r="BD1021" s="3"/>
      <c r="BE1021" s="3"/>
      <c r="BF1021" s="3"/>
      <c r="BG1021" s="3"/>
      <c r="BH1021" s="3"/>
      <c r="BI1021" s="3"/>
      <c r="BJ1021" s="3"/>
      <c r="BK1021" s="3"/>
      <c r="BL1021" s="3"/>
      <c r="BM1021" s="3"/>
      <c r="BN1021" s="430"/>
      <c r="BO1021" s="3"/>
      <c r="BP1021" s="3"/>
      <c r="BQ1021" s="3"/>
      <c r="BR1021" s="3"/>
    </row>
    <row r="1022" spans="1:70" ht="13.5" customHeight="1" x14ac:dyDescent="0.2">
      <c r="A1022" s="1"/>
      <c r="B1022" s="1"/>
      <c r="C1022" s="2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3"/>
      <c r="AE1022" s="3"/>
      <c r="AF1022" s="3"/>
      <c r="AG1022" s="3"/>
      <c r="AH1022" s="3"/>
      <c r="AI1022" s="3"/>
      <c r="AJ1022" s="3"/>
      <c r="AK1022" s="3"/>
      <c r="AL1022" s="3"/>
      <c r="AM1022" s="3"/>
      <c r="AN1022" s="3"/>
      <c r="AO1022" s="3"/>
      <c r="AP1022" s="3"/>
      <c r="AQ1022" s="3"/>
      <c r="AR1022" s="3"/>
      <c r="AS1022" s="3"/>
      <c r="AT1022" s="3"/>
      <c r="AU1022" s="3"/>
      <c r="AV1022" s="3"/>
      <c r="AW1022" s="3"/>
      <c r="AX1022" s="3"/>
      <c r="AY1022" s="3"/>
      <c r="AZ1022" s="3"/>
      <c r="BA1022" s="3"/>
      <c r="BB1022" s="3"/>
      <c r="BC1022" s="3"/>
      <c r="BD1022" s="3"/>
      <c r="BE1022" s="3"/>
      <c r="BF1022" s="3"/>
      <c r="BG1022" s="3"/>
      <c r="BH1022" s="3"/>
      <c r="BI1022" s="3"/>
      <c r="BJ1022" s="3"/>
      <c r="BK1022" s="3"/>
      <c r="BL1022" s="3"/>
      <c r="BM1022" s="3"/>
      <c r="BN1022" s="430"/>
      <c r="BO1022" s="3"/>
      <c r="BP1022" s="3"/>
      <c r="BQ1022" s="3"/>
      <c r="BR1022" s="3"/>
    </row>
    <row r="1023" spans="1:70" ht="13.5" customHeight="1" x14ac:dyDescent="0.2">
      <c r="A1023" s="1"/>
      <c r="B1023" s="1"/>
      <c r="C1023" s="2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/>
      <c r="AE1023" s="3"/>
      <c r="AF1023" s="3"/>
      <c r="AG1023" s="3"/>
      <c r="AH1023" s="3"/>
      <c r="AI1023" s="3"/>
      <c r="AJ1023" s="3"/>
      <c r="AK1023" s="3"/>
      <c r="AL1023" s="3"/>
      <c r="AM1023" s="3"/>
      <c r="AN1023" s="3"/>
      <c r="AO1023" s="3"/>
      <c r="AP1023" s="3"/>
      <c r="AQ1023" s="3"/>
      <c r="AR1023" s="3"/>
      <c r="AS1023" s="3"/>
      <c r="AT1023" s="3"/>
      <c r="AU1023" s="3"/>
      <c r="AV1023" s="3"/>
      <c r="AW1023" s="3"/>
      <c r="AX1023" s="3"/>
      <c r="AY1023" s="3"/>
      <c r="AZ1023" s="3"/>
      <c r="BA1023" s="3"/>
      <c r="BB1023" s="3"/>
      <c r="BC1023" s="3"/>
      <c r="BD1023" s="3"/>
      <c r="BE1023" s="3"/>
      <c r="BF1023" s="3"/>
      <c r="BG1023" s="3"/>
      <c r="BH1023" s="3"/>
      <c r="BI1023" s="3"/>
      <c r="BJ1023" s="3"/>
      <c r="BK1023" s="3"/>
      <c r="BL1023" s="3"/>
      <c r="BM1023" s="3"/>
      <c r="BN1023" s="430"/>
      <c r="BO1023" s="3"/>
      <c r="BP1023" s="3"/>
      <c r="BQ1023" s="3"/>
      <c r="BR1023" s="3"/>
    </row>
    <row r="1024" spans="1:70" ht="13.5" customHeight="1" x14ac:dyDescent="0.2">
      <c r="A1024" s="1"/>
      <c r="B1024" s="1"/>
      <c r="C1024" s="2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  <c r="AI1024" s="3"/>
      <c r="AJ1024" s="3"/>
      <c r="AK1024" s="3"/>
      <c r="AL1024" s="3"/>
      <c r="AM1024" s="3"/>
      <c r="AN1024" s="3"/>
      <c r="AO1024" s="3"/>
      <c r="AP1024" s="3"/>
      <c r="AQ1024" s="3"/>
      <c r="AR1024" s="3"/>
      <c r="AS1024" s="3"/>
      <c r="AT1024" s="3"/>
      <c r="AU1024" s="3"/>
      <c r="AV1024" s="3"/>
      <c r="AW1024" s="3"/>
      <c r="AX1024" s="3"/>
      <c r="AY1024" s="3"/>
      <c r="AZ1024" s="3"/>
      <c r="BA1024" s="3"/>
      <c r="BB1024" s="3"/>
      <c r="BC1024" s="3"/>
      <c r="BD1024" s="3"/>
      <c r="BE1024" s="3"/>
      <c r="BF1024" s="3"/>
      <c r="BG1024" s="3"/>
      <c r="BH1024" s="3"/>
      <c r="BI1024" s="3"/>
      <c r="BJ1024" s="3"/>
      <c r="BK1024" s="3"/>
      <c r="BL1024" s="3"/>
      <c r="BM1024" s="3"/>
      <c r="BN1024" s="430"/>
      <c r="BO1024" s="3"/>
      <c r="BP1024" s="3"/>
      <c r="BQ1024" s="3"/>
      <c r="BR1024" s="3"/>
    </row>
    <row r="1025" spans="1:70" ht="13.5" customHeight="1" x14ac:dyDescent="0.2">
      <c r="A1025" s="1"/>
      <c r="B1025" s="1"/>
      <c r="C1025" s="2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  <c r="AI1025" s="3"/>
      <c r="AJ1025" s="3"/>
      <c r="AK1025" s="3"/>
      <c r="AL1025" s="3"/>
      <c r="AM1025" s="3"/>
      <c r="AN1025" s="3"/>
      <c r="AO1025" s="3"/>
      <c r="AP1025" s="3"/>
      <c r="AQ1025" s="3"/>
      <c r="AR1025" s="3"/>
      <c r="AS1025" s="3"/>
      <c r="AT1025" s="3"/>
      <c r="AU1025" s="3"/>
      <c r="AV1025" s="3"/>
      <c r="AW1025" s="3"/>
      <c r="AX1025" s="3"/>
      <c r="AY1025" s="3"/>
      <c r="AZ1025" s="3"/>
      <c r="BA1025" s="3"/>
      <c r="BB1025" s="3"/>
      <c r="BC1025" s="3"/>
      <c r="BD1025" s="3"/>
      <c r="BE1025" s="3"/>
      <c r="BF1025" s="3"/>
      <c r="BG1025" s="3"/>
      <c r="BH1025" s="3"/>
      <c r="BI1025" s="3"/>
      <c r="BJ1025" s="3"/>
      <c r="BK1025" s="3"/>
      <c r="BL1025" s="3"/>
      <c r="BM1025" s="3"/>
      <c r="BN1025" s="430"/>
      <c r="BO1025" s="3"/>
      <c r="BP1025" s="3"/>
      <c r="BQ1025" s="3"/>
      <c r="BR1025" s="3"/>
    </row>
    <row r="1026" spans="1:70" ht="13.5" customHeight="1" x14ac:dyDescent="0.2">
      <c r="A1026" s="1"/>
      <c r="B1026" s="1"/>
      <c r="C1026" s="2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  <c r="AI1026" s="3"/>
      <c r="AJ1026" s="3"/>
      <c r="AK1026" s="3"/>
      <c r="AL1026" s="3"/>
      <c r="AM1026" s="3"/>
      <c r="AN1026" s="3"/>
      <c r="AO1026" s="3"/>
      <c r="AP1026" s="3"/>
      <c r="AQ1026" s="3"/>
      <c r="AR1026" s="3"/>
      <c r="AS1026" s="3"/>
      <c r="AT1026" s="3"/>
      <c r="AU1026" s="3"/>
      <c r="AV1026" s="3"/>
      <c r="AW1026" s="3"/>
      <c r="AX1026" s="3"/>
      <c r="AY1026" s="3"/>
      <c r="AZ1026" s="3"/>
      <c r="BA1026" s="3"/>
      <c r="BB1026" s="3"/>
      <c r="BC1026" s="3"/>
      <c r="BD1026" s="3"/>
      <c r="BE1026" s="3"/>
      <c r="BF1026" s="3"/>
      <c r="BG1026" s="3"/>
      <c r="BH1026" s="3"/>
      <c r="BI1026" s="3"/>
      <c r="BJ1026" s="3"/>
      <c r="BK1026" s="3"/>
      <c r="BL1026" s="3"/>
      <c r="BM1026" s="3"/>
      <c r="BN1026" s="430"/>
      <c r="BO1026" s="3"/>
      <c r="BP1026" s="3"/>
      <c r="BQ1026" s="3"/>
      <c r="BR1026" s="3"/>
    </row>
    <row r="1027" spans="1:70" ht="15" customHeight="1" x14ac:dyDescent="0.2">
      <c r="H1027"/>
      <c r="I1027"/>
      <c r="K1027"/>
      <c r="L1027"/>
    </row>
    <row r="1028" spans="1:70" ht="15" customHeight="1" x14ac:dyDescent="0.2">
      <c r="H1028"/>
      <c r="I1028"/>
      <c r="K1028"/>
      <c r="L1028"/>
    </row>
    <row r="1029" spans="1:70" ht="15" customHeight="1" x14ac:dyDescent="0.2">
      <c r="H1029"/>
      <c r="I1029"/>
      <c r="K1029"/>
      <c r="L1029"/>
    </row>
    <row r="1030" spans="1:70" ht="15" customHeight="1" x14ac:dyDescent="0.2">
      <c r="H1030"/>
      <c r="I1030"/>
      <c r="K1030"/>
      <c r="L1030"/>
    </row>
    <row r="1031" spans="1:70" ht="15" customHeight="1" x14ac:dyDescent="0.2">
      <c r="H1031"/>
      <c r="I1031"/>
      <c r="K1031"/>
      <c r="L1031"/>
    </row>
    <row r="1032" spans="1:70" ht="15" customHeight="1" x14ac:dyDescent="0.2">
      <c r="H1032"/>
      <c r="I1032"/>
      <c r="K1032"/>
      <c r="L1032"/>
    </row>
    <row r="1033" spans="1:70" ht="15" customHeight="1" x14ac:dyDescent="0.2">
      <c r="H1033"/>
      <c r="I1033"/>
      <c r="K1033"/>
      <c r="L1033"/>
    </row>
    <row r="1034" spans="1:70" ht="15" customHeight="1" x14ac:dyDescent="0.2">
      <c r="H1034"/>
      <c r="I1034"/>
      <c r="K1034"/>
      <c r="L1034"/>
    </row>
    <row r="1035" spans="1:70" ht="15" customHeight="1" x14ac:dyDescent="0.2">
      <c r="H1035"/>
      <c r="I1035"/>
      <c r="K1035"/>
      <c r="L1035"/>
    </row>
    <row r="1036" spans="1:70" ht="15" customHeight="1" x14ac:dyDescent="0.2">
      <c r="H1036"/>
      <c r="I1036"/>
      <c r="K1036"/>
      <c r="L1036"/>
    </row>
    <row r="1037" spans="1:70" ht="15" customHeight="1" x14ac:dyDescent="0.2">
      <c r="H1037"/>
      <c r="I1037"/>
      <c r="K1037"/>
      <c r="L1037"/>
    </row>
    <row r="1038" spans="1:70" ht="15" customHeight="1" x14ac:dyDescent="0.2">
      <c r="H1038"/>
      <c r="I1038"/>
      <c r="K1038"/>
      <c r="L1038"/>
    </row>
    <row r="1039" spans="1:70" ht="15" customHeight="1" x14ac:dyDescent="0.2">
      <c r="H1039"/>
      <c r="I1039"/>
      <c r="K1039"/>
      <c r="L1039"/>
    </row>
    <row r="1040" spans="1:70" ht="15" customHeight="1" x14ac:dyDescent="0.2">
      <c r="H1040"/>
      <c r="I1040"/>
      <c r="K1040"/>
      <c r="L1040"/>
    </row>
    <row r="1041" spans="66:66" customFormat="1" ht="15" customHeight="1" x14ac:dyDescent="0.2">
      <c r="BN1041" s="431"/>
    </row>
    <row r="1042" spans="66:66" customFormat="1" ht="15" customHeight="1" x14ac:dyDescent="0.2">
      <c r="BN1042" s="431"/>
    </row>
    <row r="1043" spans="66:66" customFormat="1" ht="15" customHeight="1" x14ac:dyDescent="0.2">
      <c r="BN1043" s="431"/>
    </row>
    <row r="1044" spans="66:66" customFormat="1" ht="15" customHeight="1" x14ac:dyDescent="0.2">
      <c r="BN1044" s="431"/>
    </row>
    <row r="1045" spans="66:66" customFormat="1" ht="15" customHeight="1" x14ac:dyDescent="0.2">
      <c r="BN1045" s="431"/>
    </row>
    <row r="1046" spans="66:66" customFormat="1" ht="15" customHeight="1" x14ac:dyDescent="0.2">
      <c r="BN1046" s="431"/>
    </row>
    <row r="1047" spans="66:66" customFormat="1" ht="15" customHeight="1" x14ac:dyDescent="0.2">
      <c r="BN1047" s="431"/>
    </row>
    <row r="1048" spans="66:66" customFormat="1" ht="15" customHeight="1" x14ac:dyDescent="0.2">
      <c r="BN1048" s="431"/>
    </row>
    <row r="1049" spans="66:66" customFormat="1" ht="15" customHeight="1" x14ac:dyDescent="0.2">
      <c r="BN1049" s="431"/>
    </row>
    <row r="1050" spans="66:66" customFormat="1" ht="15" customHeight="1" x14ac:dyDescent="0.2">
      <c r="BN1050" s="431"/>
    </row>
    <row r="1051" spans="66:66" customFormat="1" ht="15" customHeight="1" x14ac:dyDescent="0.2">
      <c r="BN1051" s="431"/>
    </row>
    <row r="1052" spans="66:66" customFormat="1" ht="15" customHeight="1" x14ac:dyDescent="0.2">
      <c r="BN1052" s="431"/>
    </row>
    <row r="1053" spans="66:66" customFormat="1" ht="15" customHeight="1" x14ac:dyDescent="0.2">
      <c r="BN1053" s="431"/>
    </row>
    <row r="1054" spans="66:66" customFormat="1" ht="15" customHeight="1" x14ac:dyDescent="0.2">
      <c r="BN1054" s="431"/>
    </row>
    <row r="1055" spans="66:66" customFormat="1" ht="15" customHeight="1" x14ac:dyDescent="0.2">
      <c r="BN1055" s="431"/>
    </row>
    <row r="1056" spans="66:66" customFormat="1" ht="15" customHeight="1" x14ac:dyDescent="0.2">
      <c r="BN1056" s="431"/>
    </row>
    <row r="1057" spans="66:66" customFormat="1" ht="15" customHeight="1" x14ac:dyDescent="0.2">
      <c r="BN1057" s="431"/>
    </row>
    <row r="1058" spans="66:66" customFormat="1" ht="15" customHeight="1" x14ac:dyDescent="0.2">
      <c r="BN1058" s="431"/>
    </row>
    <row r="1059" spans="66:66" customFormat="1" ht="15" customHeight="1" x14ac:dyDescent="0.2">
      <c r="BN1059" s="431"/>
    </row>
    <row r="1060" spans="66:66" customFormat="1" ht="15" customHeight="1" x14ac:dyDescent="0.2">
      <c r="BN1060" s="431"/>
    </row>
    <row r="1061" spans="66:66" customFormat="1" ht="15" customHeight="1" x14ac:dyDescent="0.2">
      <c r="BN1061" s="431"/>
    </row>
    <row r="1062" spans="66:66" customFormat="1" ht="15" customHeight="1" x14ac:dyDescent="0.2">
      <c r="BN1062" s="431"/>
    </row>
    <row r="1063" spans="66:66" customFormat="1" ht="15" customHeight="1" x14ac:dyDescent="0.2">
      <c r="BN1063" s="431"/>
    </row>
    <row r="1064" spans="66:66" customFormat="1" ht="15" customHeight="1" x14ac:dyDescent="0.2">
      <c r="BN1064" s="431"/>
    </row>
    <row r="1065" spans="66:66" customFormat="1" ht="15" customHeight="1" x14ac:dyDescent="0.2">
      <c r="BN1065" s="431"/>
    </row>
    <row r="1066" spans="66:66" customFormat="1" ht="15" customHeight="1" x14ac:dyDescent="0.2">
      <c r="BN1066" s="431"/>
    </row>
    <row r="1067" spans="66:66" customFormat="1" ht="15" customHeight="1" x14ac:dyDescent="0.2">
      <c r="BN1067" s="431"/>
    </row>
    <row r="1068" spans="66:66" customFormat="1" ht="15" customHeight="1" x14ac:dyDescent="0.2">
      <c r="BN1068" s="431"/>
    </row>
    <row r="1069" spans="66:66" customFormat="1" ht="15" customHeight="1" x14ac:dyDescent="0.2">
      <c r="BN1069" s="431"/>
    </row>
    <row r="1070" spans="66:66" customFormat="1" ht="15" customHeight="1" x14ac:dyDescent="0.2">
      <c r="BN1070" s="431"/>
    </row>
    <row r="1071" spans="66:66" customFormat="1" ht="15" customHeight="1" x14ac:dyDescent="0.2">
      <c r="BN1071" s="431"/>
    </row>
    <row r="1072" spans="66:66" customFormat="1" ht="15" customHeight="1" x14ac:dyDescent="0.2">
      <c r="BN1072" s="431"/>
    </row>
    <row r="1073" spans="66:66" customFormat="1" ht="15" customHeight="1" x14ac:dyDescent="0.2">
      <c r="BN1073" s="431"/>
    </row>
    <row r="1074" spans="66:66" customFormat="1" ht="15" customHeight="1" x14ac:dyDescent="0.2">
      <c r="BN1074" s="431"/>
    </row>
    <row r="1075" spans="66:66" customFormat="1" ht="15" customHeight="1" x14ac:dyDescent="0.2">
      <c r="BN1075" s="431"/>
    </row>
    <row r="1076" spans="66:66" customFormat="1" ht="15" customHeight="1" x14ac:dyDescent="0.2">
      <c r="BN1076" s="431"/>
    </row>
    <row r="1077" spans="66:66" customFormat="1" ht="15" customHeight="1" x14ac:dyDescent="0.2">
      <c r="BN1077" s="431"/>
    </row>
    <row r="1078" spans="66:66" customFormat="1" ht="15" customHeight="1" x14ac:dyDescent="0.2">
      <c r="BN1078" s="431"/>
    </row>
    <row r="1079" spans="66:66" customFormat="1" ht="15" customHeight="1" x14ac:dyDescent="0.2">
      <c r="BN1079" s="431"/>
    </row>
    <row r="1080" spans="66:66" customFormat="1" ht="15" customHeight="1" x14ac:dyDescent="0.2">
      <c r="BN1080" s="431"/>
    </row>
    <row r="1081" spans="66:66" customFormat="1" ht="15" customHeight="1" x14ac:dyDescent="0.2">
      <c r="BN1081" s="431"/>
    </row>
    <row r="1082" spans="66:66" customFormat="1" ht="15" customHeight="1" x14ac:dyDescent="0.2">
      <c r="BN1082" s="431"/>
    </row>
    <row r="1083" spans="66:66" customFormat="1" ht="15" customHeight="1" x14ac:dyDescent="0.2">
      <c r="BN1083" s="431"/>
    </row>
    <row r="1084" spans="66:66" customFormat="1" ht="15" customHeight="1" x14ac:dyDescent="0.2">
      <c r="BN1084" s="431"/>
    </row>
    <row r="1085" spans="66:66" customFormat="1" ht="15" customHeight="1" x14ac:dyDescent="0.2">
      <c r="BN1085" s="431"/>
    </row>
    <row r="1086" spans="66:66" customFormat="1" ht="15" customHeight="1" x14ac:dyDescent="0.2">
      <c r="BN1086" s="431"/>
    </row>
    <row r="1087" spans="66:66" customFormat="1" ht="15" customHeight="1" x14ac:dyDescent="0.2">
      <c r="BN1087" s="431"/>
    </row>
    <row r="1088" spans="66:66" customFormat="1" ht="15" customHeight="1" x14ac:dyDescent="0.2">
      <c r="BN1088" s="431"/>
    </row>
    <row r="1089" spans="66:66" customFormat="1" ht="15" customHeight="1" x14ac:dyDescent="0.2">
      <c r="BN1089" s="431"/>
    </row>
    <row r="1090" spans="66:66" customFormat="1" ht="15" customHeight="1" x14ac:dyDescent="0.2">
      <c r="BN1090" s="431"/>
    </row>
    <row r="1091" spans="66:66" customFormat="1" ht="15" customHeight="1" x14ac:dyDescent="0.2">
      <c r="BN1091" s="431"/>
    </row>
    <row r="1092" spans="66:66" customFormat="1" ht="15" customHeight="1" x14ac:dyDescent="0.2">
      <c r="BN1092" s="431"/>
    </row>
    <row r="1093" spans="66:66" customFormat="1" ht="15" customHeight="1" x14ac:dyDescent="0.2">
      <c r="BN1093" s="431"/>
    </row>
    <row r="1094" spans="66:66" customFormat="1" ht="15" customHeight="1" x14ac:dyDescent="0.2">
      <c r="BN1094" s="431"/>
    </row>
    <row r="1095" spans="66:66" customFormat="1" ht="15" customHeight="1" x14ac:dyDescent="0.2">
      <c r="BN1095" s="431"/>
    </row>
    <row r="1096" spans="66:66" customFormat="1" ht="15" customHeight="1" x14ac:dyDescent="0.2">
      <c r="BN1096" s="431"/>
    </row>
    <row r="1097" spans="66:66" customFormat="1" ht="15" customHeight="1" x14ac:dyDescent="0.2">
      <c r="BN1097" s="431"/>
    </row>
    <row r="1098" spans="66:66" customFormat="1" ht="15" customHeight="1" x14ac:dyDescent="0.2">
      <c r="BN1098" s="431"/>
    </row>
    <row r="1099" spans="66:66" customFormat="1" ht="15" customHeight="1" x14ac:dyDescent="0.2">
      <c r="BN1099" s="431"/>
    </row>
    <row r="1100" spans="66:66" customFormat="1" ht="15" customHeight="1" x14ac:dyDescent="0.2">
      <c r="BN1100" s="431"/>
    </row>
    <row r="1101" spans="66:66" customFormat="1" ht="15" customHeight="1" x14ac:dyDescent="0.2">
      <c r="BN1101" s="431"/>
    </row>
    <row r="1102" spans="66:66" customFormat="1" ht="15" customHeight="1" x14ac:dyDescent="0.2">
      <c r="BN1102" s="431"/>
    </row>
    <row r="1103" spans="66:66" customFormat="1" ht="15" customHeight="1" x14ac:dyDescent="0.2">
      <c r="BN1103" s="431"/>
    </row>
    <row r="1104" spans="66:66" customFormat="1" ht="15" customHeight="1" x14ac:dyDescent="0.2">
      <c r="BN1104" s="431"/>
    </row>
    <row r="1105" spans="66:66" customFormat="1" ht="15" customHeight="1" x14ac:dyDescent="0.2">
      <c r="BN1105" s="431"/>
    </row>
    <row r="1106" spans="66:66" customFormat="1" ht="15" customHeight="1" x14ac:dyDescent="0.2">
      <c r="BN1106" s="431"/>
    </row>
    <row r="1107" spans="66:66" customFormat="1" ht="15" customHeight="1" x14ac:dyDescent="0.2">
      <c r="BN1107" s="431"/>
    </row>
    <row r="1108" spans="66:66" customFormat="1" ht="15" customHeight="1" x14ac:dyDescent="0.2">
      <c r="BN1108" s="431"/>
    </row>
    <row r="1109" spans="66:66" customFormat="1" ht="15" customHeight="1" x14ac:dyDescent="0.2">
      <c r="BN1109" s="431"/>
    </row>
    <row r="1110" spans="66:66" customFormat="1" ht="15" customHeight="1" x14ac:dyDescent="0.2">
      <c r="BN1110" s="431"/>
    </row>
    <row r="1111" spans="66:66" customFormat="1" ht="15" customHeight="1" x14ac:dyDescent="0.2">
      <c r="BN1111" s="431"/>
    </row>
    <row r="1112" spans="66:66" customFormat="1" ht="15" customHeight="1" x14ac:dyDescent="0.2">
      <c r="BN1112" s="431"/>
    </row>
    <row r="1113" spans="66:66" customFormat="1" ht="15" customHeight="1" x14ac:dyDescent="0.2">
      <c r="BN1113" s="431"/>
    </row>
    <row r="1114" spans="66:66" customFormat="1" ht="15" customHeight="1" x14ac:dyDescent="0.2">
      <c r="BN1114" s="431"/>
    </row>
    <row r="1115" spans="66:66" customFormat="1" ht="15" customHeight="1" x14ac:dyDescent="0.2">
      <c r="BN1115" s="431"/>
    </row>
    <row r="1116" spans="66:66" customFormat="1" ht="15" customHeight="1" x14ac:dyDescent="0.2">
      <c r="BN1116" s="431"/>
    </row>
    <row r="1117" spans="66:66" customFormat="1" ht="15" customHeight="1" x14ac:dyDescent="0.2">
      <c r="BN1117" s="431"/>
    </row>
    <row r="1118" spans="66:66" customFormat="1" ht="15" customHeight="1" x14ac:dyDescent="0.2">
      <c r="BN1118" s="431"/>
    </row>
    <row r="1119" spans="66:66" customFormat="1" ht="15" customHeight="1" x14ac:dyDescent="0.2">
      <c r="BN1119" s="431"/>
    </row>
    <row r="1120" spans="66:66" customFormat="1" ht="15" customHeight="1" x14ac:dyDescent="0.2">
      <c r="BN1120" s="431"/>
    </row>
    <row r="1121" spans="66:66" customFormat="1" ht="15" customHeight="1" x14ac:dyDescent="0.2">
      <c r="BN1121" s="431"/>
    </row>
    <row r="1122" spans="66:66" customFormat="1" ht="15" customHeight="1" x14ac:dyDescent="0.2">
      <c r="BN1122" s="431"/>
    </row>
    <row r="1123" spans="66:66" customFormat="1" ht="15" customHeight="1" x14ac:dyDescent="0.2">
      <c r="BN1123" s="431"/>
    </row>
    <row r="1124" spans="66:66" customFormat="1" ht="15" customHeight="1" x14ac:dyDescent="0.2">
      <c r="BN1124" s="431"/>
    </row>
    <row r="1125" spans="66:66" customFormat="1" ht="15" customHeight="1" x14ac:dyDescent="0.2">
      <c r="BN1125" s="431"/>
    </row>
    <row r="1126" spans="66:66" customFormat="1" ht="15" customHeight="1" x14ac:dyDescent="0.2">
      <c r="BN1126" s="431"/>
    </row>
    <row r="1127" spans="66:66" customFormat="1" ht="15" customHeight="1" x14ac:dyDescent="0.2">
      <c r="BN1127" s="431"/>
    </row>
    <row r="1128" spans="66:66" customFormat="1" ht="15" customHeight="1" x14ac:dyDescent="0.2">
      <c r="BN1128" s="431"/>
    </row>
    <row r="1129" spans="66:66" customFormat="1" ht="15" customHeight="1" x14ac:dyDescent="0.2">
      <c r="BN1129" s="431"/>
    </row>
    <row r="1130" spans="66:66" customFormat="1" ht="15" customHeight="1" x14ac:dyDescent="0.2">
      <c r="BN1130" s="431"/>
    </row>
  </sheetData>
  <mergeCells count="80">
    <mergeCell ref="BO37:BR37"/>
    <mergeCell ref="BP41:BR41"/>
    <mergeCell ref="B32:B33"/>
    <mergeCell ref="A35:B74"/>
    <mergeCell ref="BP46:BR46"/>
    <mergeCell ref="BP43:BR44"/>
    <mergeCell ref="BO66:BR66"/>
    <mergeCell ref="BP48:BR48"/>
    <mergeCell ref="BP50:BR50"/>
    <mergeCell ref="BP58:BR58"/>
    <mergeCell ref="BP56:BR56"/>
    <mergeCell ref="BP54:BR54"/>
    <mergeCell ref="BP52:BR52"/>
    <mergeCell ref="BP39:BR39"/>
    <mergeCell ref="BO63:BR64"/>
    <mergeCell ref="BO60:BR61"/>
    <mergeCell ref="B90:C90"/>
    <mergeCell ref="B91:C91"/>
    <mergeCell ref="BK5:BL9"/>
    <mergeCell ref="D3:BL4"/>
    <mergeCell ref="D6:D8"/>
    <mergeCell ref="B10:B11"/>
    <mergeCell ref="B12:B26"/>
    <mergeCell ref="N5:R5"/>
    <mergeCell ref="BC5:BH5"/>
    <mergeCell ref="BI5:BJ5"/>
    <mergeCell ref="BI82:BJ82"/>
    <mergeCell ref="AE82:AJ82"/>
    <mergeCell ref="S82:Y82"/>
    <mergeCell ref="AK82:AP82"/>
    <mergeCell ref="Z82:AD82"/>
    <mergeCell ref="AX82:BB82"/>
    <mergeCell ref="BM3:BR3"/>
    <mergeCell ref="BM4:BR4"/>
    <mergeCell ref="D5:G5"/>
    <mergeCell ref="H5:M5"/>
    <mergeCell ref="BM5:BN9"/>
    <mergeCell ref="BO5:BP9"/>
    <mergeCell ref="BQ5:BR9"/>
    <mergeCell ref="AF5:AJ5"/>
    <mergeCell ref="S5:Y5"/>
    <mergeCell ref="Z5:AD5"/>
    <mergeCell ref="AK5:AP5"/>
    <mergeCell ref="AQ5:AV5"/>
    <mergeCell ref="AW5:BB5"/>
    <mergeCell ref="B92:C92"/>
    <mergeCell ref="B93:C93"/>
    <mergeCell ref="A6:C6"/>
    <mergeCell ref="AT87:BR88"/>
    <mergeCell ref="AT90:BR93"/>
    <mergeCell ref="D90:AO90"/>
    <mergeCell ref="D91:AO91"/>
    <mergeCell ref="D92:AO92"/>
    <mergeCell ref="D93:AO93"/>
    <mergeCell ref="D82:G82"/>
    <mergeCell ref="H82:M82"/>
    <mergeCell ref="N82:R82"/>
    <mergeCell ref="B87:C87"/>
    <mergeCell ref="D88:AO88"/>
    <mergeCell ref="D89:AO89"/>
    <mergeCell ref="A87:A93"/>
    <mergeCell ref="B27:B31"/>
    <mergeCell ref="A7:C7"/>
    <mergeCell ref="A8:C8"/>
    <mergeCell ref="A10:A33"/>
    <mergeCell ref="B88:C88"/>
    <mergeCell ref="B89:C89"/>
    <mergeCell ref="D87:AO87"/>
    <mergeCell ref="BO76:BR76"/>
    <mergeCell ref="BO80:BP80"/>
    <mergeCell ref="BO79:BP79"/>
    <mergeCell ref="BO77:BP77"/>
    <mergeCell ref="BO78:BP78"/>
    <mergeCell ref="BQ79:BR79"/>
    <mergeCell ref="BQ80:BR80"/>
    <mergeCell ref="BQ78:BR78"/>
    <mergeCell ref="AQ82:AV82"/>
    <mergeCell ref="A75:B79"/>
    <mergeCell ref="A80:B80"/>
    <mergeCell ref="BC82:BH82"/>
  </mergeCells>
  <phoneticPr fontId="21" type="noConversion"/>
  <printOptions horizontalCentered="1" verticalCentered="1"/>
  <pageMargins left="0" right="0" top="0.39370078740157483" bottom="0.19685039370078741" header="0.19685039370078741" footer="0.19685039370078741"/>
  <pageSetup paperSize="283" scale="6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2023-2024 V 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Casale, Alberto (Nokia - FR/Paris-Saclay)</dc:creator>
  <cp:lastModifiedBy>Pierre VIGNE</cp:lastModifiedBy>
  <cp:lastPrinted>2023-06-30T11:31:56Z</cp:lastPrinted>
  <dcterms:created xsi:type="dcterms:W3CDTF">2020-06-15T11:12:42Z</dcterms:created>
  <dcterms:modified xsi:type="dcterms:W3CDTF">2023-09-08T05:06:40Z</dcterms:modified>
</cp:coreProperties>
</file>